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 - Copy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activeTab="3"/>
  </bookViews>
  <sheets>
    <sheet name="ยุทธโครงสร้างพื้นฐาน" sheetId="76" r:id="rId1"/>
    <sheet name="สรุปทำประชาคม" sheetId="107" r:id="rId2"/>
    <sheet name="บริหารทั่วไป" sheetId="109" r:id="rId3"/>
    <sheet name="แผนงานอุตสาหกรรมโยธา" sheetId="110" r:id="rId4"/>
    <sheet name="แผนงานเคหะและชุมชน" sheetId="104" r:id="rId5"/>
  </sheets>
  <definedNames>
    <definedName name="_xlnm.Print_Area" localSheetId="4">แผนงานเคหะและชุมชน!$A$1:$L$88</definedName>
    <definedName name="_xlnm.Print_Area" localSheetId="0">ยุทธโครงสร้างพื้นฐาน!$A$1:$L$262</definedName>
    <definedName name="_xlnm.Print_Area" localSheetId="1">สรุปทำประชาคม!$A$2:$C$121</definedName>
    <definedName name="_xlnm.Print_Titles" localSheetId="2">บริหารทั่วไป!$9:$11</definedName>
    <definedName name="_xlnm.Print_Titles" localSheetId="4">แผนงานเคหะและชุมชน!$9:$11</definedName>
  </definedNames>
  <calcPr calcId="152511"/>
</workbook>
</file>

<file path=xl/calcChain.xml><?xml version="1.0" encoding="utf-8"?>
<calcChain xmlns="http://schemas.openxmlformats.org/spreadsheetml/2006/main">
  <c r="I54" i="110" l="1"/>
  <c r="H54" i="110"/>
  <c r="G54" i="110"/>
  <c r="F54" i="110"/>
  <c r="E54" i="110"/>
  <c r="G20" i="109" l="1"/>
  <c r="F20" i="109"/>
  <c r="F82" i="104" l="1"/>
  <c r="H82" i="104"/>
  <c r="I82" i="104"/>
  <c r="E82" i="104"/>
</calcChain>
</file>

<file path=xl/sharedStrings.xml><?xml version="1.0" encoding="utf-8"?>
<sst xmlns="http://schemas.openxmlformats.org/spreadsheetml/2006/main" count="1471" uniqueCount="311">
  <si>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</si>
  <si>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</si>
  <si>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</si>
  <si>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</si>
  <si>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</si>
  <si>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</si>
  <si>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</si>
  <si>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</si>
  <si>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</si>
  <si>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</si>
  <si>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</si>
  <si>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</si>
  <si>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</si>
  <si>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</si>
  <si>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</si>
  <si>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</si>
  <si>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กองช่าง</t>
  </si>
  <si>
    <t>1  ครั้ง/ปี</t>
  </si>
  <si>
    <t>1 หลัง</t>
  </si>
  <si>
    <t>2.ยุทธศาสตร์การพัฒนาโครงสร้างพื้นฐาน</t>
  </si>
  <si>
    <t>ข. ยุทธศาสตร์การพัฒนาของ อปท. ในเขตจังหวัดที่   4 การพัฒนาโครงสร้างพื้นฐาน</t>
  </si>
  <si>
    <t>ก. ยุทธศาสตร์จังหวัดที่  4  การพัฒนาคน  ชุมชนและสังคมให้น่าอยู่</t>
  </si>
  <si>
    <t xml:space="preserve">   2.1 แผนงานเคหะและชุมชน</t>
  </si>
  <si>
    <t xml:space="preserve">เพื่อให้ประชาชนได้รับความสะดวกในการคมนาคมขนส่งและการขนส่งพืชผลเกษตร  </t>
  </si>
  <si>
    <t xml:space="preserve">ซ่อมแซมถนนหินคลุก ช่วงที่ชำรุด เสียหาย  </t>
  </si>
  <si>
    <t>ซ่อมแซมถนนหินคลุก สายอบต.แดง-สุวรรณชัย ม.1</t>
  </si>
  <si>
    <t>ซ่อมแซมถนนหินคลุก ช่วงที่ชำรุด เสียหาย</t>
  </si>
  <si>
    <t>ซ่อมแซมถนนหินคลุกสายไสขิง-บ่อหูด ม.1</t>
  </si>
  <si>
    <t>ซ่อมแซมถนนหินคลุกสายล่างวัดปะ  ม.1</t>
  </si>
  <si>
    <t>ซ่อมแซมถนนหินคลุกสายบ้านนายแพะ  ม.2</t>
  </si>
  <si>
    <t>ซ่อมแซมถนนหินคลุกสายบ้านนายวิโรจน์-เกาะตานาค  ม.2</t>
  </si>
  <si>
    <t>ซ่อมแซมถนนหินคลุกสายพูลทรัพย์-วัดปะ ม.2</t>
  </si>
  <si>
    <t>ซ่อมแซมถนนหินคลุกสายซอยแม่ทัพ   ม.2</t>
  </si>
  <si>
    <t>ซ่อมแซมถนนหินคลุกสายวังยาง   ม.3</t>
  </si>
  <si>
    <t>ซ่อมแซมถนนหินคลุกสายดาหลา   ม.3</t>
  </si>
  <si>
    <t>ซ่อมแซมถนนหินคลุกสายหนองยาว   ม.4</t>
  </si>
  <si>
    <t>ซ่อมแซมถนนหินคลุกสายนายถาวร   ม.4</t>
  </si>
  <si>
    <t>1  สาย</t>
  </si>
  <si>
    <t>ประชาชนได้รับความสะดวกในการคมนาคมและขนส่งพืชผล</t>
  </si>
  <si>
    <t>ซ่อมแซมถนนหินคลุกสายนายเจริญ   ม.4</t>
  </si>
  <si>
    <t>ซ่อมแซมถนนหินคลุกสายคึกฤทธิ์   ม.4</t>
  </si>
  <si>
    <t>ซ่อมแซมถนนหินคลุกสายนาหวาย-ในหยวด   ม.4</t>
  </si>
  <si>
    <t>ซ่อมแซมถนนหินคลุกสายประปา-หนองใหล   ม.4</t>
  </si>
  <si>
    <t>ซ่อมแซมถนนหินคลุกสายประปา-นายสุธรรม   ม.4</t>
  </si>
  <si>
    <t>ซ่อมแซมถนนหินคลุกสายหัวสะพาน-นายวิชิต   ม.4</t>
  </si>
  <si>
    <t>ซ่อมแซมถนนหินคลุกสายประปา-นายฮวด   ม.4</t>
  </si>
  <si>
    <t>ซ่อมแซมถนนหินคลุกสายหน้าเขื่อน  ม.4</t>
  </si>
  <si>
    <t>ซ่อมแซมถนนหินคลุกสายพังแตระ  ม.4</t>
  </si>
  <si>
    <t>ซ่อมแซมถนนหินคลุกสายดอนขาม  ม.5</t>
  </si>
  <si>
    <t>ซ่อมแซมถนนหินคลุกสายหน้าอนามัย-บ้านนายฉลวย  ม.5</t>
  </si>
  <si>
    <t>ซ่อมแซมถนนหินคลุกสายวัดมะขาม-ห้วยจังหด  ม.5</t>
  </si>
  <si>
    <t>ซ่อมแซมถนนหินคลุกสายบ้านนายแก้ว  ม.5</t>
  </si>
  <si>
    <t>ซ่อมแซมถนนหินคลุกสายพังแตระ-ริมหยวด  ม.5</t>
  </si>
  <si>
    <t>ซ่อมแซมถนนหินคลุกสายนาทองเกตุ-ห้วยจังหด  ม.6</t>
  </si>
  <si>
    <t>ซ่อมแซมถนนหินคลุกสายห้วยครกเบือ  ม.6</t>
  </si>
  <si>
    <t>ซ่อมแซมถนนหินคลุกสายนาทองเกตุ-วัดมะขาม  ม.6</t>
  </si>
  <si>
    <t>ซ่อมแซมถนนหินคลุกสายสันยูง-นายแดง  ม.7</t>
  </si>
  <si>
    <t>ซ่อมแซมถนนหินคลุกสายสันยูง-เตาอ้อย  ม.7</t>
  </si>
  <si>
    <t>ซ่อมแซมถนนหินคลุกสายซอยไข่แดง  ม.7</t>
  </si>
  <si>
    <t>ซ่อมแซมถนนหินคลุกสายสันยูง-ห้วยปราง  ม.7</t>
  </si>
  <si>
    <t>ซ่อมแซมถนนหินคลุกสายยูงทอง  ม.7</t>
  </si>
  <si>
    <t>เพื่อเพิ่มแสงสว่างในหมู่บ้าน    ประชาชนได้รับความปลอดภัยในชีวิตและทรัพย์สิน</t>
  </si>
  <si>
    <t>ปรับปรุงซ่อมแซมไฟฟ้าสาธารณะตำบลท่าดี</t>
  </si>
  <si>
    <t>ร้อยละ 100 ของไฟฟ้าสาธารณะ  ใช้งานได้อย่างมีประสิทธิภาพ</t>
  </si>
  <si>
    <t>ประชาชนได้รับความปลอดภัยในชีวิตและทรัพย์สิน</t>
  </si>
  <si>
    <t>โครงการต่อเติมอาคารสำนักงานองค์การบริหารส่วนตำบลท่าดี</t>
  </si>
  <si>
    <t xml:space="preserve">เพื่อเพิ่มความเป็นสัดส่วนของอาคารสำนักงาน และอำนวยความสะดวกแก่ผู้มาติดต่อราชการ </t>
  </si>
  <si>
    <t xml:space="preserve">เพื่อเพิ่มความเป็นสัดส่วนของอาคารสำนักงาน และอำนวยความสะดวกแก่ผู้มาติดต่อราชการ   </t>
  </si>
  <si>
    <t xml:space="preserve">อาคารสำนักงาน เป็นสัดส่วนและประชาชนผู้มาติดต่อราชการมีความสะดวกยิ่งขึ้น  </t>
  </si>
  <si>
    <t xml:space="preserve">อาคารสำนักงาน เป็นสัดส่วนและประชาชนผู้มาติดต่อราชการมีความสะดวกยิ่งขึ้น   </t>
  </si>
  <si>
    <t>ก่อสร้างอาคารเอนกประสงค์ ขนาดกว้าง 12 เมตร  ยาว  35  เมตร หรือพื้นที่ใช้สอยไม่น้อยกว่า 420 ตารางเมตร ตามแบบแปลนของ อบต.ท่าดี</t>
  </si>
  <si>
    <t>เพื่อเป็นพื้นที่สำหรับจัดกิจกรรมต่างๆ และสามารถใช้สอยตามความจำเป็น ขององค์การบริหารส่วนตำบลท่าดี</t>
  </si>
  <si>
    <t>ประหยัดค่าใช้จ่ายในการใช้บริการต่างๆ ของเอกชน  และมีพื้นที่เพียงพอสำหรับรองรับกิจกรรมต่างๆ ของ อบต.ท่าดี</t>
  </si>
  <si>
    <t>ปรับปรุงซ่อมแซมไฟฟ้าสาธารณะในตำบลท่าดี</t>
  </si>
  <si>
    <t xml:space="preserve"> ต่อเติมอาคารสำนักงานองค์การบริหารส่วนตำบลท่าดี</t>
  </si>
  <si>
    <t xml:space="preserve"> ก่อสร้างอาคารเอนกประสงค์ </t>
  </si>
  <si>
    <t>ถมดินบริเวณที่ทำการสำนักงานองค์การบริหารส่วนตำบลท่าดี</t>
  </si>
  <si>
    <t xml:space="preserve">ถมดินบริเวณที่ทำการสำนักงานองค์การบริหารส่วนตำบลท่าดี  ขนาดกว้างเฉลี่ย  40 เมตร ยาวเฉลี่ย 55 เมตร  สูงเฉลี่ย 1.50 เมตร หรือปริมาตรพื้นที่ไม่น้อยกว่า 2200 ตารางลูกบาศก์เมตร  ตามแบบแปลนของ  อบต.ท่าดี </t>
  </si>
  <si>
    <t>เพื่อปรับพื้นบริเวณที่ทำการสำนักงานในที่ส่วนที่เหลือ  สำหรับรองรับการก่อสร้างสิ่งสาธารณูปการอื่นๆ ตามความจำเป็นต่อไป</t>
  </si>
  <si>
    <t>1  ครั้ง</t>
  </si>
  <si>
    <t xml:space="preserve">พื้นที่บริเวณอาคารสำนักงาน เป็นสัดส่วนและเพิ่มความสะดวกแก่ประชาชนผู้มาติดต่อราชการ ยิ่งขึ้น   </t>
  </si>
  <si>
    <t>ติดตั้งป้ายชื่อที่ทำการสำนักงานองค์การบริหารส่วนตำบลท่าดี</t>
  </si>
  <si>
    <t>1  ป้าย</t>
  </si>
  <si>
    <t>ประชาชนรู้จักสถานที่ทำการสำนักงาน</t>
  </si>
  <si>
    <t>เพื่อเป็นสื่อประชาสัมพันธ์สถานที่ทำการ</t>
  </si>
  <si>
    <t>ติดตั้งป้ายชื่อที่ทำการสำนักงานองค์การบริหารส่วนตำบลท่าดี ตามแบบแปลนของ อบต.ท่าดี</t>
  </si>
  <si>
    <t>ขุดลอกแนวเขตที่ทำการสำนักงาน อบต.ท่าดี</t>
  </si>
  <si>
    <t>เพื่อแบ่งแนวเขตที่ชัดเจน และความเป็นระเบียบเรียบร้อยบริเวณที่ทำการสำนักงาน</t>
  </si>
  <si>
    <t>ขุดลอกแนวเขตที่ทำการสำนักงาน อบต.ท่าดี  ขนาดกว้าง2 เมตร  ยาว 400 เมตร ตามแบบแปลนของ  อบต.ท่าดี</t>
  </si>
  <si>
    <t>พื้นที่มีความเป็นสัดส่วนและระเบียบมากขึ้น</t>
  </si>
  <si>
    <t xml:space="preserve"> -</t>
  </si>
  <si>
    <t xml:space="preserve">   2.2 แผนงานอุตสาหกรรมและการโยธา</t>
  </si>
  <si>
    <t>ก่อสร้างถนนคสล.สายไสขิง-บ่อหูด หมู่ที่1</t>
  </si>
  <si>
    <t>เพื่อให้ประชาชนได้รับความสะดวกในการคมนาคมและขนส่งผลิดผลทางการเกษตร</t>
  </si>
  <si>
    <t xml:space="preserve"> ถนนคสล.กว้าง 4 เมตร ยาว 180 เมตร หนา 0.15 เมตรหรือพื้นที่คสล.ไม่น้อยกว่า 720 ตารางเมตร ตามแบบองค์การบริหารส่วนตำบลท่าดี </t>
  </si>
  <si>
    <t>ก่อสร้างถนนคสล.สายอบต.แดง-สุวรรณชัย หมู่ที่1</t>
  </si>
  <si>
    <t>3  สาย</t>
  </si>
  <si>
    <t>ก่อสร้างถนนคสลสายพูลทรัพย์-วัดปะ หมู่ที่2</t>
  </si>
  <si>
    <t>ซ่อมแซมถนนคสล.สายวัดวอ-โคจร หมู่ที่2</t>
  </si>
  <si>
    <t>ซ่อมแซมถนนคสล.ที่ชำรุดเป็นช่วงๆกว้าง 4 เมตร ความยาวรวม 80 เมตร หนา 0.15 เมตรหรือพื้นที่คสล.ไม่น้อยกว่า160 ตารางเมตร ตามแบบ องค์การบริหารส่วนตำบลท่าดี</t>
  </si>
  <si>
    <t>ติดตั้งกระจกโค้งหมู่ที่2</t>
  </si>
  <si>
    <t>ติดตั้งกระจกโค้งถนนสายวัดวอ-โคจร</t>
  </si>
  <si>
    <t>จุดที่ 1บริเวณสามแยกวัดวอ(ด้านโรงเรียน)</t>
  </si>
  <si>
    <t>จุดที่2 บริเวณสามแยกวัดวอ-ปากปริกถนนสายสังกะสี-กำแพงเซา จำนวน 1 จุด</t>
  </si>
  <si>
    <t>จุดที่ 3บริเวณสามแยกนายวิโรจน์-เกาะตานาคถนนนายวิโรจน์-เกาะตานาค  จำนวน 1 จุด</t>
  </si>
  <si>
    <t xml:space="preserve"> จุดที่4บริเวณหน้าบ้านนางอนงค์  มาศจร</t>
  </si>
  <si>
    <t>พื่อให้ประชาชนได้รับความสะดวกในการคมนาคมและขนส่ง</t>
  </si>
  <si>
    <t>4  จุด</t>
  </si>
  <si>
    <t>ก่อสร้างถนนคสล.สายวังยาง หมู่ที่3</t>
  </si>
  <si>
    <t xml:space="preserve"> ถนนคสล.กว้าง 4 เมตร ยาว 300  เมตร หนา 0.15 เมตรหรือพื้นที่คสล.ไม่น้อยกว่า 1200  ตารางเมตร ตามแบบ องค์การบริหารส่วนตำบลท่าดี</t>
  </si>
  <si>
    <t>ขยายเขตไฟฟ้าสาธารณะถนนสายสำโรง หมู่ที่3</t>
  </si>
  <si>
    <t>ขยายเขตไฟฟ้าสาธารณะ หมู่ที่3</t>
  </si>
  <si>
    <t xml:space="preserve">    -ถนนสายสำโรง</t>
  </si>
  <si>
    <t xml:space="preserve">   -ถนนสายวังยาง</t>
  </si>
  <si>
    <t xml:space="preserve">   -ถนนสายในปริกล่าง</t>
  </si>
  <si>
    <t>ก่อสร้างท่อเหลี่ยม คสล.ถนนสายวังยาง หมู่ที่3</t>
  </si>
  <si>
    <t>ถนนคสล.กว้าง 4 เมตร ยาว 1000 เมตร หนา 0.15 เมตรหรือพื้นที่คสล.ไม่น้อยกว่า 4000  ตารางเมตร ตามแบบ องค์การบริหารส่วนตำบลท่าดี</t>
  </si>
  <si>
    <t>1 สาย</t>
  </si>
  <si>
    <t>ก่อสร้างถนนคสล.สายหนองยาว  หมู่ที่4</t>
  </si>
  <si>
    <t>เพื่อให้ประชาชนได้รับความสะดวกในการคมนาคมและขนส่ง</t>
  </si>
  <si>
    <t xml:space="preserve">1.ต่อเติมระเบียงด้านหน้าอาคารสำนักงาน ข้างซ้าย-ขวา  ขนาดกว้าง 3 เมตร ยาว 4.30 เมตร หรือพื้นทีไม่น้อยกว่า 25.80 เมตร                    2. ติดตั้งป้ายประชาสัมพันธ์  จำนวน 2 ป้าย  รายละเอียดตามแบบแปลน อบต.ท่าดี          </t>
  </si>
  <si>
    <t>บุกเบิกถนนสายนายเฉี้ยง- รพ.สต บ้านบนโพธิ์หมู่ที่5</t>
  </si>
  <si>
    <t xml:space="preserve">บุกเบิกถนนสายนายเฉี้ยง-รพ.สตบนโพธิ์  กว้าง 5  เมตร ยาว  80 เมตร ตามแบบองค์การบริหารส่วนตำบลท่าดี </t>
  </si>
  <si>
    <t>ก่อสร้างระบบประปาหมู่บ้านแบบบาดาล หมู่ที่5</t>
  </si>
  <si>
    <t>ก่อสร้างระบบประปาหมู่บ้านแบบบาดาล(ถังเชมเปญ)ขนาดความจุ 20  ลูกบาศก์เมตร ตามแบบกรมทรัพยากรน้ำ</t>
  </si>
  <si>
    <t>1  แห่ง</t>
  </si>
  <si>
    <t>ประชาชนเข้าถึงระบบสาธารณูปโภค</t>
  </si>
  <si>
    <t>เพื่อให้ประชาชนได้รับการบริการสาธารณูปโภคอย่างเพียงพอและทั่วถึง</t>
  </si>
  <si>
    <t>ก่อสร้างถนนคสล.สายดอนขาม หมู่ที่5</t>
  </si>
  <si>
    <t xml:space="preserve"> ถนนคสล.กว้าง 4 เมตร ยาว 200 เมตร หนา 0.15 เมตรหรือพื้นที่คสล.ไม่น้อยกว่า 800  ตารางเมตร ตามแบบ องค์การบริหารส่วนตำบลท่าดี</t>
  </si>
  <si>
    <t>ขยายเขตไฟฟ้าสาธารณะพื้นที่ หมู่ที่ 6</t>
  </si>
  <si>
    <t xml:space="preserve">ขยายเขตไฟฟ้าสาธารณะ </t>
  </si>
  <si>
    <t xml:space="preserve">   - ถนนสายเสมา 1</t>
  </si>
  <si>
    <t xml:space="preserve">    -ถนนสายเสมา2</t>
  </si>
  <si>
    <t xml:space="preserve">    -ถนนสายโคจร-บ้านจัดสรร</t>
  </si>
  <si>
    <t xml:space="preserve">ประชาชนได้รับความสะดวกปลอดภัยในการคมนาคม </t>
  </si>
  <si>
    <t>เพื่อความสะดวกปลอดภัยในชีวิตและทรัพย์สิน</t>
  </si>
  <si>
    <t>ก่อสร้างแนวกันตกบริเวณสะพานเสมา หมู่ที่6</t>
  </si>
  <si>
    <t>ก่อสร้างแนวกันตกบริเวณสะพานเสมา ด้านซ้ายและขวายาว 100 เมตร ตามแบบองค์การบริหารส่วนตำบลท่าดี</t>
  </si>
  <si>
    <t>ประชาชนได้รับความสะดวกปลอดภัย</t>
  </si>
  <si>
    <t>ก่อสร้างถนนคสล.สายนาทองเกตุ หมู่ที่ 6</t>
  </si>
  <si>
    <t xml:space="preserve"> ถนนคสล.กว้าง 4 เมตร ยาว 200 เมตร หนา 0.15 เมตรหรือพื้นที่คสล.ไม่น้อยกว่า 1200  ตารางเมตร ตามแบบ องค์การบริหารส่วนตำบลท่าดี</t>
  </si>
  <si>
    <t>ขยายเขตระบบประปาหมู่บ้าน บ้านสันยูง หมู่ที่ 7</t>
  </si>
  <si>
    <t>ขยายเขตระบบประปาหมู่บ้าน บ้านสันยูงโดยใช้ท่อ PVC  ชั้น8.5 Ø2",3 " ยาว 500  เมตรตามแบบองค์การบริหารส่วนตำบลท่าดี</t>
  </si>
  <si>
    <t>ก่อสร้างถนนคสล.สายเทวดาหน้าช้าง   หมู่ที่ 7</t>
  </si>
  <si>
    <t>ก่อสร้างระบบประปาหมู่บ้านแบบบาดาลบ้านสันยูงจุดที่ 2 หมู่ที่ 7</t>
  </si>
  <si>
    <t>ก่อสร้างระบบประปาหมู่บ้านแบบบาดาล(ถังเชมเปญ)ขนาดจุ 20 ลูกบาศก์เมตร ตามแบบกรมทรัพยากรน้ำ</t>
  </si>
  <si>
    <t>ก่อสร้างแนวกันตกถนนวัดวอ-ปากปริก(บริเวณบ่อดิน) หมู่ที่ 7</t>
  </si>
  <si>
    <t>ก่อสร้างแนวกันตกถนนวัดวอ-ปากปริก(บริเวณบ่อดิน)ยาว 200 เมตร ตามแบบองค์การบริหารส่วรตำบลท่าดี</t>
  </si>
  <si>
    <t>เพื่อให้ประชาชนได้รับความสะดวกปลอดภัยในการคมนาคมและขนส่ง</t>
  </si>
  <si>
    <t>ประชาชนได้รับความสะดวกปลอดภัยในการคมนาคมขนส่ง</t>
  </si>
  <si>
    <r>
      <rPr>
        <b/>
        <sz val="12"/>
        <rFont val="TH SarabunIT๙"/>
        <family val="2"/>
      </rPr>
      <t>1.ต่อเติมกันสาดบริเวณหน้าสุขาชาย</t>
    </r>
    <r>
      <rPr>
        <sz val="12"/>
        <rFont val="TH SarabunIT๙"/>
        <family val="2"/>
      </rPr>
      <t xml:space="preserve"> ขนาดกว้าง 3.50 เมตร ยาว 4.00 เมตร หรือพื้นที่ไม่น้อยกว่า 14  ตรม.                   </t>
    </r>
    <r>
      <rPr>
        <b/>
        <sz val="12"/>
        <rFont val="TH SarabunIT๙"/>
        <family val="2"/>
      </rPr>
      <t>2.ต่อเติมกันสาดบริเวณหน้าสุขาหญิง</t>
    </r>
    <r>
      <rPr>
        <sz val="12"/>
        <rFont val="TH SarabunIT๙"/>
        <family val="2"/>
      </rPr>
      <t xml:space="preserve"> ขนาดกว้าง 4  เมตร ยาว 4.75 เมตร หรือพื้นที่ไม่น้อยกว่า 30  ตรม.</t>
    </r>
  </si>
  <si>
    <t xml:space="preserve"> ถนนคสล.กว้าง 3 เมตร ยาว 300 เมตร หนา 0.15 เมตรหรือพื้นที่คสล.ไม่น้อยกว่า 900 ตารางเมตร ตามแบบอบต.ท่าดี </t>
  </si>
  <si>
    <t>ถนนคสล.กว้าง 4 เมตร ยาว 360 ม. หนา 0.15 ม. หรือพื้นที่คสล.ไม่น้อยกว่า 1,440 ตรม. ตามแบบอบต.ท่าดี</t>
  </si>
  <si>
    <t>ก่อสร้างท่อเหลี่ยม คสล.ถนนสายวังยาง(บริเวณห้วยวังยาง)ขนาด 1.50X1.50 x  6 เมตร ตามแบบ กสช.</t>
  </si>
  <si>
    <t xml:space="preserve"> ถนนคสล.กว้าง 4 เมตร ยาว 170 เมตร หนา 0.15 เมตรหรือพื้นที่คสล.ไม่น้อยกว่า  680  ตารางเมตร ตามแบบอบต.ท่าดี</t>
  </si>
  <si>
    <t>เพื่อใช้เป็นทางระบายน้ำและประชาชนได้รับความสะดวกในการคมนาคมและขนส่ง</t>
  </si>
  <si>
    <t>ผ. 02</t>
  </si>
  <si>
    <t>แผนพัฒนาท้องถิ่น (พ.ศ. 2561 - 2565)</t>
  </si>
  <si>
    <t>ขุดลอกคูระบายน้ำบริเวณ รอบที่ทำการสำนักงานองค์การบริหรส่วนตำบลท่าดี</t>
  </si>
  <si>
    <t>เพื่อป้องกันน้ำท่วมขัง  และระบายน้ำไม่ให้เอ่อล้นเข้ามาในพื้นที่ชุมชน</t>
  </si>
  <si>
    <t>ขุดลอกคูระบายน้ำขนาดกว้าง 2 ม. ยาว 300 ม. ลึก 1.5 ม.  รายละเอียดตามแบบแปลนองค์การบริหารส่วนตำบลท่าดี</t>
  </si>
  <si>
    <t>1 จุด</t>
  </si>
  <si>
    <t>ไม่มีน้ำท่วมขังและมีระบบระบายน้ำออกนอกชุมชน</t>
  </si>
  <si>
    <t>ก่อสร้างรั้วที่ทำการสำนักงานองค์การบริหารส่วนตำบลท่าดี</t>
  </si>
  <si>
    <t>เพื่อความเป็นสัดส่วนของหน่วยงาน  ป้องกันรักษาทรัพย์สินของทางราชการ</t>
  </si>
  <si>
    <t>ก่อสร้างรั้วด้านหน้าที่ทำการสำนักงาน  ขนาดสูง 1.90 ม. ยาว 65.5 ม. พร้อมติดตั้งประตูเหล็กและสร้างป้ายที่ทำการสำนักงาน อบต.ท่าดี   จำนวน 1 ป้าย   พร้อมวางท่อระบายน้ำ คสล. จำนวน  77 ท่อน วางบ่อพัก คสล.จำนวน 8 บ่อ  พร้อมฝาตะแกรงเหล็ก  รายละเอียดตามแบบแปลนขององค์การบริหารส่วนตำบลท่าดี</t>
  </si>
  <si>
    <t>ปรับปรุงอาคารที่ทำการสำนักงานองค์การบริหารส่วนตำบลท่าดี</t>
  </si>
  <si>
    <t>เพื่อความเป็นสัดส่วนสวยงาม  ของหน่วยงาน  เพิ่มความปลอดภัยสำหรับประชาชนผู้มาติดต่อราชการ</t>
  </si>
  <si>
    <t>ทำการต่อเติมบริเวณหน้าห้องสุขาชายชั้นล่าง  ขนาดกว้าง 4 เมตร ยาว 4 เมตร   หรือพื้นที่ใช้สอยไมน้อยกว่า 16 ตารางเมตร  พร้อมต่อเติมบริเวณสุขาหญิง  ชั้นล่าง ขนาดกว้าง 4 เมตร  ยาว  8  เมตร  หรือพื้นที่ใช้สอยไม่น้อยกว่า  32  ตร.ม.  รายละเอียดตามแบบแปลนของ อบต.ท่าดี</t>
  </si>
  <si>
    <t>อาคารที่ทำการมีความเป็นสัดส่วน มีพื้นที่ใช้สอยมากขึ้น  และมีความเพียงพอ  ปลอดภัยสำหรับผู้มาใช้บริการ</t>
  </si>
  <si>
    <t xml:space="preserve">   2.3 แผนงานบริหารทั่วไป</t>
  </si>
  <si>
    <t>ก่อสร้างถนนค.ส.ล.สายอิศรา      ม. 2</t>
  </si>
  <si>
    <t>เพื่อให้ประชาชนได้รับความสะดวกปลอดภัยในการสัญญจร และขนส่งพืชผลทางการเกษตร</t>
  </si>
  <si>
    <t>ก่อสร้างถนนคอนกรีตเสริมเหล็ก ขนาดกว้าง 4 ม.  ยาว 100 ม. หรือพื้นที่ คสล.ขนาดไม่น้อยกว่า 400 ตร.ม. รายละเอียดตามแบบแปลน อบต.ท่าดี</t>
  </si>
  <si>
    <t>ประชาชนได้รับความสะดวกปลอดภัยในการสัญญจร และขนส่งพืชผลทางการเกษตร</t>
  </si>
  <si>
    <t>ก่อสร้างท่อลอดเหลี่ยมคอนกรีตเสริมเหล็กถนนสายวังยาง ม.3</t>
  </si>
  <si>
    <t>ก่อสร้างท่อลอดเหลี่ยมคอนกรีตเสริมเหล็กขนาด 2-1.80*1.80 ยาว 6 เมตร  รายละเอียดตามแบบแปลน อบต.ท่าดี</t>
  </si>
  <si>
    <t xml:space="preserve">ก่อสร้างถนน คสล. สายสันยูง-ห้วยปราง ม.7 </t>
  </si>
  <si>
    <t>ก่อสร้างถนน คสล. สายสันยูง-ห้วยปราง ขนาดกว้าง 4 ม. ยาว 104 ม. หรือพื้นที่ คสล.ไม่น้อยกว่า 416 ตร.ม. รายละเอียดตามแบบแปลน อบต.ท่าดี</t>
  </si>
  <si>
    <t xml:space="preserve">ซ่อมแซมถนนหินคลุกสายเขาไคร  หมู่ที่  3  </t>
  </si>
  <si>
    <t xml:space="preserve">เพื่อให้ประชาชนได้รับความสะดวกปลอดภัยในการคมนาคมและขนส่ง  </t>
  </si>
  <si>
    <t>ซ่อมแซมถนนหินคลุกส่วนที่ชำรุดเป็นหลุมบ่อกว้าง 5 เมตร ยาว 130 เมตร หรือปริมาตรหินคลุกไม่น้อยกว่า 65 ลูกบาศก์เมตร พร้อมเกรดเกลี่ยเรียบ</t>
  </si>
  <si>
    <t>ซ่อมแซมถนน คสล.สายมะม่วงทอง(หน้าบ้านนางกุศล ดาษดา) หมู่ที่ 4</t>
  </si>
  <si>
    <t>ซ่อมแซมถนน คสล.โดยรื้อถอนถนนคสล.ที่ชำรุดกว้าง 5 เมตร ยาว 10 เมตร พร้อมก่อสร้างถนน คสล.กว้าง 5 เมตร ยาว 10 เมตร หรือพื้นที่ คสล.ไม่น้อยกว่า 50 ตารางเมตร พร้อมถนหินคลุกไหล่ทางทั้งสองข้างตามสภาพพื้นที่ หรือปริมาตรหินคลุกไม่น้อยกว่า 4 ลูกบาศก์เมตร</t>
  </si>
  <si>
    <t>ประชาชนได้รับความสะดวกปลอดภัยในการสัญญจร  และขนส่งพืชผลทางการเกษตร</t>
  </si>
  <si>
    <t xml:space="preserve">ซ่อมแซมถนนหินคลุกสายล่างวัดปะ  หมู่ที่  1  </t>
  </si>
  <si>
    <t>ซ่อมแซมถนนหินคลุกส่วนที่ชำรุดเป็นหลุมบ่อกว้าง 3 เมตร ยาว 250 เมตร หรือปริมาตรหินคลุกไม่น้อยกว่า 75 ลูกบาศก์เมตร พร้อมเกรดเกลี่ยเรียบ</t>
  </si>
  <si>
    <t xml:space="preserve">ซ่อมแซมถนนหินคลุกสายนายบุญสม  หมู่ที่  5  </t>
  </si>
  <si>
    <t>ซ่อมแซมถนนหินคลุกส่วนที่ชำรุดเป็นหลุมบ่อกว้าง 3 เมตร ยาว 200 เมตร หรือปริมาตรหินคลุกไม่น้อยกว่า 60 ลูกบาศก์เมตร พร้อมเกรดเกลี่ยเรียบ</t>
  </si>
  <si>
    <t xml:space="preserve">ซ่อมแซมถนนสายนายแพะ-ตาฟุ้ง ยายผ่อง  หมู่ที่  2,4  </t>
  </si>
  <si>
    <t>ซ่อมแซมถนนดินส่วนที่ชำรุดเสียหาย ช่วงที่ 1 กว้าง 4 เมตร ยาว 350 เมตร และช่วงที่ 2 กว้าง 4 เมตร ยาว 50 เมตร หรือปริมาตรดินถมไม่น้อยกว่า 160 ลูกบาศก์เมตร พร้อมเกลี่ยเรียบ</t>
  </si>
  <si>
    <t xml:space="preserve">ซ่อมแซมถนนแอสฟัลท์สายดินดอน – ป่าตอ  หมู่ที่  3  </t>
  </si>
  <si>
    <t>ซ่อมแซมถนนที่ชำรุดเป็นหลุมบ่อ ตั้งแต่ Sta0+000– Sta2+100 หรือพื้นที่ปูแอสฟัลท์ติกคอนกรีตไม่น้อยกว่า 1120 ตารางเมตร  รายละเอียดตามแบบแปลนองค์การบริหารส่วนตำบลท่าดี</t>
  </si>
  <si>
    <t>ซ่อมแซมถนนสายดินดอน - ป่าตอ(บริเวณสะพานป่าตอ) หมู่ที่ 3</t>
  </si>
  <si>
    <t>ซ่อมแซมถนน  คสล.สายเทวดา  (บริเวณสวนนายเพ็ง  จิตรเพ็ง)  หมู่ที่  6</t>
  </si>
  <si>
    <t>ซ่อมแซมถนน คสล. โดยฝังท่อระบายน้ำ คสล.(ชั้นคุณภาพ3) ขนาด ø -1.00x1.00 เมตร จำนวน 2 แถว ๆ ละ 8 ท่อน พร้อมขุดลอกลำห้วยเพื่อเปิดทางน้ำ กว้าง 10 เมตร ยาว 15 เมตร และเทคอนกรีตถนน คสล.กว้าง 4 เมตร ยาว 10 เมตร  หรือพื้นที่ คสล.ไม่น้อยกว่า 40 ตารางเมตร ตามแบบแปลนองค์การบริหารส่วนตำบลท่าดี</t>
  </si>
  <si>
    <t xml:space="preserve">ซ่อมแซมไหล่ทางถนน  คลส.สายศาลาสังกะสี – เกาะตานาค  หมู่ที่ 2,4  </t>
  </si>
  <si>
    <t>ซ่อมแซมไหล่ทางถนน คสล. โดยเรียงหินใหญ่ยาแนวไหล่ทางกว้าง 0.50 เมตร ยาว 40 เมตร หรือพื้นที่เรียงหินใหญ่ยาแนวไม่น้อยกว่า 64 ตารางเมตร ตามแบบแปลนองค์การบริหารส่วนตำบลท่าดี</t>
  </si>
  <si>
    <t>ซ่อมแซมไหล่ทางถนนสายดินดอน – ป่าตอ (บริเวณท่อลอดเหลี่ยม)  หมู่ที่  3</t>
  </si>
  <si>
    <t>ซ่อมแซมไหล่ทางถนนแอสฟัลท์ โดยเรียงหินใหญ่ยาแนวไหล่ทางกว้าง 0.50 เมตร ยาว 4 เมตร หรือพื้นที่เรียงหินใหญ่ยาแนวไม่น้อยกว่า 36 ตารางเมตร และทิ้งหินใหญ่ล่างชานท่อลอดเหลี่ยม กว้าง 2.50 เมตร ยาว 5 เมตร  ตามแบบแปลนองค์การบริหารส่วนตำบลท่าดี</t>
  </si>
  <si>
    <t>ซ่อมแซมไหล่ทางถนน  คสล.สายหนองยาว (ร้านลานสกาพิชซ่า) หมู่ที่  4</t>
  </si>
  <si>
    <t>ซ่อมแซมไหล่ทางถนนคอนกรีตเสริมเหล็กสายหนองยาว (บริเวณข้างร้านลานสกาพิซซ่า) หมู่ที่ 4 ตำบลท่าดี อำเภอลานสกา จังหวัดนครศรีธรรมราช   โดยเรียงหินใหญ่ยาแนวไหล่ทางกว้าง 0.50 เมตร ยาว 13 เมตร หรือพื้นที่เรียงหินยาแนวไม่น้อยกว่า 52 ตารางเมตร ตามแบบแปลนองค์การบริหารส่วนตำบลท่าดี</t>
  </si>
  <si>
    <t xml:space="preserve">ซ่อมแซมไหล่ทางถนน คสล.   โดยถมดินไหล่ทางกว้าง 0.50 เมตร ความยาวรวม 120 เมตร ลึกเฉลี่ย 0.70 เมตร หรือปริมาตรดินถมไม่น้อยกว่า 65 ลูกบาศก์เมตร  ตามแบบแปลนองค์การบริหารส่วนตำบลท่าดี                                                                                                                           </t>
  </si>
  <si>
    <t xml:space="preserve">ซ่อมแซมไหล่ทางถนนสายเทวดา  (บริเวณหน้าสวนนางกฤตษยา ตระบันพฤกษ์)  หมูที่  6  </t>
  </si>
  <si>
    <t>ซ่อมแซมไหล่ทางถนน คสล.   โดยวางกล่องแกเบี้ยน พร้อมทิ้งหินใหญ่ความกว้างของสัน 1 เมตร ความยาว 30 เมตร  ตามแบบแปลนองค์การบริหารส่วนตำบลท่าดี</t>
  </si>
  <si>
    <t xml:space="preserve">ซ่อมแซมไหล่ทางถนนสายทางกรวด  (บริเวณห้วยคุด)  หมูที่  6  </t>
  </si>
  <si>
    <t>ซ่อมแซมไหล่ทางถนน คสล.   โดยเรียงหินใหญ่ยาแนวไหล่ทางกว้าง 0.50 เมตร ยาว 9 เมตร หรือพื้นที่เรียงหินใหญ่ยาแนวไม่น้อยกว่า 39 ตารางเมตร และก่อหินใหญ่ไหล่ทางกว้าง 0.50 เมตร ยาว 7 เมตร ลึก 1.80 เมตร ตามแบบแปลนองค์การบริหารส่วนตำบลท่าดี</t>
  </si>
  <si>
    <t xml:space="preserve">ซ่อมแซมคอสะพานวัดวอ  หมู่ที่  2  </t>
  </si>
  <si>
    <t>เพื่อป้องกันการพังทลายและทรุดตัวของหน้าดิน  บริเวณคอสะพานวัดวอ</t>
  </si>
  <si>
    <t>ซ่อมแซมคอสะพาน โดยเรียงหินใหญ่ยาแนวกว้าง 4 เมตร ยาว 5 เมตร หรือพื้นที่เรียงหินใหญ่ไม่น้อยกว่า 22.50 ตารางเมตร พร้อมก่อหินใหญ่ขนาด 0.50x0.50 เมตร ยาว 5.50 เมตร ตามแบบแปลนองค์การบริหารส่วนตำบลท่าดี</t>
  </si>
  <si>
    <t>2 สาย</t>
  </si>
  <si>
    <r>
      <t xml:space="preserve">ซ่อมแซมถนน </t>
    </r>
    <r>
      <rPr>
        <u/>
        <sz val="16"/>
        <rFont val="TH SarabunPSK"/>
        <family val="2"/>
      </rPr>
      <t>จุดที่ 1</t>
    </r>
    <r>
      <rPr>
        <sz val="16"/>
        <rFont val="TH SarabunPSK"/>
        <family val="2"/>
      </rPr>
      <t xml:space="preserve"> เทถนน คสล. ยาว 4 เมตร หนา 0.15 เมตร หรือพื้นที่ คสล.ไม่น้อยกว่า 6 ตารางเมตร พร้อมหินใหญ่ก่อ ขนาด 0.50x1.80x3.00 เมตร </t>
    </r>
    <r>
      <rPr>
        <u/>
        <sz val="16"/>
        <rFont val="TH SarabunPSK"/>
        <family val="2"/>
      </rPr>
      <t>จุดที่ 2</t>
    </r>
    <r>
      <rPr>
        <sz val="16"/>
        <rFont val="TH SarabunPSK"/>
        <family val="2"/>
      </rPr>
      <t xml:space="preserve"> เทถนน คสล. กว้าง 2 เมตร ยาว 2 เมตร หนา 0.15 เมตร หรือพื้นที่ คสล.ไม่น้อยกว่า 4 ตารางเมตร พร้อมหินใหญ่ก่อ ขนาด 0.50x0.60x1.80 เมตรตามแบบแปลนองค์การบริหารส่วนตำบลท่าดี</t>
    </r>
  </si>
  <si>
    <t>ก่อสร้างคันคลองป้องกันน้ำกัดเซาะแนวตลิ่งคลองปริก  ถนนสายดินดอน-ป่าตอ ม.3</t>
  </si>
  <si>
    <t>เพื่อป้องกันความเสียหายจากน้ำกัดเซาะแนวตลิ่ง</t>
  </si>
  <si>
    <t>ก่อสร้างคันคลองป้องกันน้ำกัดเซาะแนวตลิ่งคลองปริก  ถนนสายดินดอน-ป่าตอ ม.3  ระยะทาง 74 ม.ตามแบบ อบต.ท่าดี</t>
  </si>
  <si>
    <t>ลดการพังทลายของริมตลิ่ง  ราษฏรในพื้นที่ได้รับความสะดวกปลอดภัยในชีวิตและทรัพย์สิน</t>
  </si>
  <si>
    <t>ซ่อมแซมไหล่ทางถนนคอนกรีตเสริมเหล็กสายเทวดา (บริเวณสวนนายอรุณ  รัตนบรรเทิง) ม.6</t>
  </si>
  <si>
    <t>ซ่อมแซมไหล่ทางถนนคอนกรีตเสริมเหล็กสายเทวดา (บริเวณสวนนายอรุณ  รัตนบรรเทิง) ม.6  โดยวางกล่องแกเบี้ยนพร้อมทิ้งหินใหญ่  ความกว้างของสัน 1 เมตร  ความยาว  60  เมตร  ตามแบบแปลน อบต.ท่าดี</t>
  </si>
  <si>
    <t xml:space="preserve">ประชาชนได้รับความสะดวกในการคมนาคมขนส่งและการขนส่งพืชผลเกษตร  </t>
  </si>
  <si>
    <t>ซ่อมแซมถนนคอนกรีตเสริมเหล็กสายนาพร้าว ม.4</t>
  </si>
  <si>
    <r>
      <t xml:space="preserve">ซ่อมแซมถนนคอนกรีตเสริมเหล็กสายนาพร้าว ม.4  โดยทำการรื้อถอนถนน พร้อมเทคอนกรีต  จำนวน 3 ช่วง   </t>
    </r>
    <r>
      <rPr>
        <b/>
        <u/>
        <sz val="14"/>
        <rFont val="TH SarabunIT๙"/>
        <family val="2"/>
      </rPr>
      <t>ช่วงที่ 1</t>
    </r>
    <r>
      <rPr>
        <sz val="14"/>
        <rFont val="TH SarabunIT๙"/>
        <family val="2"/>
      </rPr>
      <t xml:space="preserve">  บริเวณสวนนายสุรินทร์  พัดลับ  ขนาดกว้าง 4 เมตร ยาว  25  เมตร  พร้อมถมไหล่ทางสองข้างทาง ข้างละ 0.50 เมตร   </t>
    </r>
    <r>
      <rPr>
        <b/>
        <u/>
        <sz val="14"/>
        <rFont val="TH SarabunIT๙"/>
        <family val="2"/>
      </rPr>
      <t>ช่วงที่ 2</t>
    </r>
    <r>
      <rPr>
        <sz val="14"/>
        <rFont val="TH SarabunIT๙"/>
        <family val="2"/>
      </rPr>
      <t xml:space="preserve">  บริเวณสวนขวัญนภา  อิฐผล  ขนาดกว้าง 4 เมตร  ยาว  15  เมตร  พร้อมถมไหล่ทางสองข้างทาง ข้างละ 0.50 เมตร     </t>
    </r>
    <r>
      <rPr>
        <b/>
        <u/>
        <sz val="14"/>
        <rFont val="TH SarabunIT๙"/>
        <family val="2"/>
      </rPr>
      <t>ช่วงที่ 3</t>
    </r>
    <r>
      <rPr>
        <sz val="14"/>
        <rFont val="TH SarabunIT๙"/>
        <family val="2"/>
      </rPr>
      <t xml:space="preserve">  บริเวณสวนนายบรรจบ  การุณจิต  ขนาดกว้าง  4  เมตร  ยาว  35  เมตร  พร้อมถมไหล่ทางสองข้างทาง ข้างละ 0.50 เมตร   </t>
    </r>
  </si>
  <si>
    <t>ซ่อมแซมถนนคอนกรีตเสริมเหล็กสายไสขิง-นาการ  ม.1</t>
  </si>
  <si>
    <t>ซ่อมแซมถนนคอนกรีตเสริมเหล็กสายไสขิง-นาการ  ม.1  (บริเวณสวนนายพิทักษ์  กองผล) โดยรื้อถอนถนนที่ชำรุดขนาดกว้าง 4 ม. ยาว 5.30 ม.พร้อมก่อสร้างถนน คสล.ขนาดกว้าง 4 ม. ยาว 5.30 ม. หรือพื้นที่ คสล.ไม่น้อยกว่า 21.20 ตรม. ตามแบบแปลนอบต.ท่าดี</t>
  </si>
  <si>
    <t>ซ่อมแซมคอสะพานวัดวอฝั่งซ้าย ม.2</t>
  </si>
  <si>
    <t>เพื่อให้ประชาชนที่ใช้เส้นทางในการสัญจรไป-มา  มีความปลอดภัยในชีวิตและทรัพย์สิน</t>
  </si>
  <si>
    <t>ซ่อมแซมคอสะพานวัดวอฝั่งซ้าย ม.2  โดยทำการรื้อถนนเดิมที่ชำรุด  และขุดรื้อใต้ถนนเดิมบริเวณคอสะพาน พร้อมวางกล่องแกเบี้ยน  ทิ้งหินใหญ่ยาแนวด้วยปูนทราย  ถมดินอัดแน่นและเทคอนกรีตถนนคสล.ใหม่  ขนาดกว้าง 4 ม. ยาว 5.5 ม.</t>
  </si>
  <si>
    <t>ประชาชนที่ใช้เส้นทางในการสัญจรไป-มา  มีความปลอดภัยในชีวิตและทรัพย์สิน</t>
  </si>
  <si>
    <t xml:space="preserve">ก่อสร้างบอร์ดประชาสัมพันธ์ </t>
  </si>
  <si>
    <t xml:space="preserve">เพื่อใช้เป็นพื้นที่ติดประกาศประชาสัมพันธ์ข้อมูลข่าวสารต่างๆ </t>
  </si>
  <si>
    <t>สร้างบอร์ดประชาสัมพันธ์  จำนวน 1 จุด  บริเวณหน้าอาคารสำนักงาน อบต.ท่าดี  รายละเอียดตามแบบแปลน อบต.ท่าดี</t>
  </si>
  <si>
    <t>1  จุด</t>
  </si>
  <si>
    <t>เพิ่มชองทางประชาสัมพันธ์ข้อมูลข่าวสาร</t>
  </si>
  <si>
    <t xml:space="preserve"> </t>
  </si>
  <si>
    <t>ซ่อมแซมไหล่ทางถนนคสล.สายพังแตระ  หมู่ที่  4,5</t>
  </si>
  <si>
    <t>ซ่อมแซมถนนหินคลุกสายนิสา-ม่วงงาม ม.5</t>
  </si>
  <si>
    <t>ซ่อมแซมถนนหินคลุกช่วงที่ชำรุด เสียหาย</t>
  </si>
  <si>
    <t>ซ่อมแซมถนนหินคลุกสายบ้านนายแก้ว ม.5</t>
  </si>
  <si>
    <t>ซ่อมแซมถนนหินคลุกสายพังแตระริมหยวด ม.5</t>
  </si>
  <si>
    <t>ซ่อมแซมถนนหินคลุกสายนายบุญสม ม.5</t>
  </si>
  <si>
    <t>2  สาย</t>
  </si>
  <si>
    <t>4  สาย</t>
  </si>
  <si>
    <t>5  สาย</t>
  </si>
  <si>
    <t>ซ่อมแซมถนนหินคลุกสายนายเฉี้ยง-รพ.สต.บ้านบนโพธิ์ ม.5</t>
  </si>
  <si>
    <t>ซ่อมแซมถนนหินคลุกสายบินหลา ม.6</t>
  </si>
  <si>
    <t>ซ่อมแซมถนนหินคลุกสายห้วยครกเบือ ม.6</t>
  </si>
  <si>
    <t>ซ่อมแซมถนนหินคลุกสายสันยูง-นายแดง ม.7</t>
  </si>
  <si>
    <t>ซ่อมแซมถนนหินคลุกสายสันยูง-ตออ้อย ม.7</t>
  </si>
  <si>
    <t>ซ่อมแซมถนนหินคลุกสายยูงทองม.7</t>
  </si>
  <si>
    <t>ซ่อมแซมถนนดินสายนายแพะ-ตาฟุ้ง ยายผ่อง ม.2</t>
  </si>
  <si>
    <t>ซ่อมแซมถนนดินช่วงที่ชำรุด เสียหาย</t>
  </si>
  <si>
    <t>6  สาย</t>
  </si>
  <si>
    <t>7  สาย</t>
  </si>
  <si>
    <t>8  สาย</t>
  </si>
  <si>
    <t>9  สาย</t>
  </si>
  <si>
    <t>10  สาย</t>
  </si>
  <si>
    <t>11  สาย</t>
  </si>
  <si>
    <t>12  สาย</t>
  </si>
  <si>
    <t>ซ่อมแซมถนนหินคลุกสายบ้านนายแพะ-ตาฟุ้งยายผ่อง  ม.2</t>
  </si>
  <si>
    <t>บุกเบิกถนนสาย อบต.แดง - สุวรรณชัย หมู่ที่ 1</t>
  </si>
  <si>
    <t>เพื่อบุกเบิกถนนสาย อบต.แดง - สุวรรณชัย หมู่ที่ 1  ตำบลท่าดี โดยทำการบุกเบิกสภาพสวนขนาดกว้าง  5.00  เมตร  ยาว  560  เมตร</t>
  </si>
  <si>
    <t>ขยายเขตไฟฟ้าสาธารณะพื้นที่หมู่ที่ 7</t>
  </si>
  <si>
    <t>เพื่อความปลอดภัยในชีวิตและทรัพย์สิน</t>
  </si>
  <si>
    <t>ขยายเขตไฟฟ้าสาธารณะ หมู่ที่ 7 จำนวน 5 จุด คือ ถนนสายควนม่วง ถนนสาย นศ.4070 ถนนสายสันยูง-กำแพงเซา ถนนสายสันยูง-นายแดง ถนนสายสันยูง-ตออ้อย</t>
  </si>
  <si>
    <t>3 สาย</t>
  </si>
  <si>
    <t xml:space="preserve">ปรับปรุงถนนสายนายแพะ - ตาฟุ้ง  ยายผ่อง หมู่ที่ 2- 4 </t>
  </si>
  <si>
    <t>เพื่อปรับปรุงถนนสายนายแพะ - ตาฟุ้ง  ยายผ่อง หมู่ที่ 2- 4 ตำบลท่าดี โดยถมดินยกระดับพื้นทางกว้าง  4.00  เมตร  ยาว  740  เมตร</t>
  </si>
  <si>
    <t xml:space="preserve">ต่อเติมอาคารที่ทำการองค์การบริหารส่วนตำบลท่าดี </t>
  </si>
  <si>
    <t>เพื่อความเป็นสัดส่วน สวยงาม ของหน่วยงานเพิ่มความปลอดภัยสำหรับประชาชนผู้มาติดต่อราชการ</t>
  </si>
  <si>
    <t>ต่อเติมอาคารที่ทำการองค์การบริหารส่วนตำบลท่าดี บริเวณหน้าห้องน้ำหญิง กว้าง 3.90  เมตร ยาว 7.90  เมตร หรือพื้นที่ใช้สอยไม่น้อยกว่า  30.80  ตารางเมตรและบริเวณหน้าห้องน้ำชาย  กว้าง  3.90  เมตร  ยาว  3.90  เมตร หรือพื้นที่ใช้สอยไม่น้อยกว่า  15.20  ตารางเมตรรายละเอียดตามแบบแปลนองค์การบริหารส่วนตำบลท่าดี</t>
  </si>
  <si>
    <t>2 จุด</t>
  </si>
  <si>
    <t>อาคารที่ทำการมีความเป็นสัดส่วน มีพื้นที่ใช้สอยมากขึ้น และมีความเพียงพอปลอดภัยสำหรับผู้มาใช้บริการ</t>
  </si>
  <si>
    <t xml:space="preserve">ก่อสร้างถนนคสล.อบต.แดง - สุวรรณชัย หมู่ที่ 1 </t>
  </si>
  <si>
    <t xml:space="preserve">เพื่อก่อสร้างถนนคสล.อบต.แดง - สุวรรณชัย หมู่ที่ 1 ขนาดผิวจราจร กว้าง 4.00 เมตร ยาว 105  เมตร </t>
  </si>
  <si>
    <t>ขยายเขตไฟฟ้าสาธารณะพื้นที่หมู่ที่ 4</t>
  </si>
  <si>
    <t>ขยายเขตไฟฟ้าสาธารณะ หมู่ที่ 4 จำนวน 4 จุด คือ ถนนสายคึกฤทธิ์ถนนสายนายถาวร ถนนสายประปา-นายฮวด ถนนนาหวาย-ในหยวด</t>
  </si>
  <si>
    <t>4 จุด</t>
  </si>
  <si>
    <t>ประชาชนได้รับความสะดวกและปลอดภัยในการคมนาคม</t>
  </si>
  <si>
    <t>ก่อสร้างถนนคอนกรีตเสริมเหล็กสายคึกฤทธิ์ หมู่ที่ 4</t>
  </si>
  <si>
    <t xml:space="preserve">ก่อสร้างถนนคอนกรีตเสริมเหล็กสายคึกฤทธิ์ หมู่ที่ 4ขนาดผิวจราจร กว้าง 4.00 เมตร ยาว 100  เมตร </t>
  </si>
  <si>
    <t>ก่อสร้างถนนคอนกรีตเสริมเหล็กสายดอนขาม หมู่ที่ 5</t>
  </si>
  <si>
    <t>ก่อสร้างถนนคอนกรีตเสริมเหล็กสายดอนขาม หมู่ที่ 5ขนาดผิวจราจร กว้าง 4.00 เมตร ยาว 110  เมตร</t>
  </si>
  <si>
    <t>สรุปโครงการภาพรวมระดับตำบล</t>
  </si>
  <si>
    <t>ซ่อมแซมถนนหินคลุก ในตำบลท่าดี</t>
  </si>
  <si>
    <t>ประมาณการงบประมาณ</t>
  </si>
  <si>
    <t>แผนงานเคหะและชุมชน</t>
  </si>
  <si>
    <t>ปรับปรุงภูมิทัศน์รอบบริเวณที่ทำการสำนักงานอบต.ท่าดี</t>
  </si>
  <si>
    <t xml:space="preserve">เพื่อปรับสภาพแวดล้อมให้มีความเป็นระเบียบเรียบร้อย  สวยงาม  ร่มรื่น มีสภาพเอื้ออำนวยแก่การจัดกิจกรรมกลางแจ้งของหน่วยงาน  </t>
  </si>
  <si>
    <t>ปรับภูมิทัศน์โดยการ ปลูกหญ้า  ปลูกต้นไม้  เทลานพื้น, ถนนศสล. และรางระบายน้ำ ฯลฯ รายละเอียดตามแบบแปลน อบต.ท่าดี</t>
  </si>
  <si>
    <t xml:space="preserve">สภาพแวดล้อมมีความเป็นระเบียบเรียบร้อย  สวยงาม  ร่มรื่น มีสภาพเอื้ออำนวยแก่การจัดกิจกรรมกลางแจ้งของหน่วยงาน  </t>
  </si>
  <si>
    <t>5 จุด</t>
  </si>
  <si>
    <t>รวม</t>
  </si>
  <si>
    <r>
      <rPr>
        <b/>
        <sz val="12"/>
        <rFont val="TH SarabunIT๙"/>
        <family val="2"/>
      </rPr>
      <t>1.ต่อเติมกันสาดบริเวณหน้าสุขาชาย</t>
    </r>
    <r>
      <rPr>
        <sz val="12"/>
        <rFont val="TH SarabunIT๙"/>
        <family val="2"/>
      </rPr>
      <t xml:space="preserve"> ขนาดกว้าง 3.50 เมตร ยาว 4.00 เมตร หรือพื้นที่ไม่น้อยกว่า 14  ตรม.               </t>
    </r>
    <r>
      <rPr>
        <b/>
        <sz val="12"/>
        <rFont val="TH SarabunIT๙"/>
        <family val="2"/>
      </rPr>
      <t>2.ต่อเติมกันสาดบริเวณหน้าสุขาหญิง</t>
    </r>
    <r>
      <rPr>
        <sz val="12"/>
        <rFont val="TH SarabunIT๙"/>
        <family val="2"/>
      </rPr>
      <t xml:space="preserve"> ขนาดกว้าง 4  เมตร ยาว 4.75 เมตร หรือพื้นที่ไม่น้อยกว่า 30  ตรม.</t>
    </r>
  </si>
  <si>
    <t>ก่อสร้างถนนคอนกรีตเสริมเหล็กสานนายแพะ-ตาฟุ้ง  ยายผ่อง หมู่ที่ 2,4</t>
  </si>
  <si>
    <t>เพื่อก่อสร้างถนน คสล.สายนายแพะ - ตาฟุ้ง  ยายผ่อง หมู่ที่ 2- 4 ตำบลท่าดี ขนาดผิวจราจร 4 ม. ยาว100 ม.</t>
  </si>
  <si>
    <t>โครงการก่อสร้างป้ายประชาสัมพันธ์</t>
  </si>
  <si>
    <t>เพื่อประชาสัมพันธ์เขตองค์การบริหารส่วนตำบลท่าดี</t>
  </si>
  <si>
    <t>เพื่อก่อสร้างป้ายประชาสัมพันธ์เขตองค์การบริหารส่วนตำบลท่าดี  ขนาด กว้าง 2.4 ม. สูง 2.7 ม.  จำนวน 2 ป้าย  รายละเอียดตามแบบแปลน อบต.ท่าดี</t>
  </si>
  <si>
    <t>มีการประชาสัมพันธ์เขตพื้นที่รับผิดชอบของตำบลท่าดี</t>
  </si>
  <si>
    <t>โครงการปรับปรุงถนนสายนายแพะ-ตาฟุ้ง ยายผ่อง ม.2,4</t>
  </si>
  <si>
    <t>เพื่อปรับปรุงถนนสายนายแพะ - ตาฟุ้ง  ยายผ่อง หมู่ที่ 2- 4 ตำบลท่าดี กว้าง  1.5  เมตร  ยาว  230  เมตร หนาเฉลี่ย 0.20 ม.</t>
  </si>
  <si>
    <t>ก่อสร้างคูระบายน้ำ คศล.สาย นศ 4070 (ช่วงถนนเสมา2-ถนนศาลาขี้เหล็กนาห้วยคุด) ม.5  ขนาดกว้าง 0.40 ม. ยาว 36 ม. พร้อมบ่อพัก</t>
  </si>
  <si>
    <t>โครงการก่อสร้างคูระบายน้ำ คศล.สาย นศ 4070 ม.5</t>
  </si>
  <si>
    <t>เพื่อป้องกันน้ำท่วมขัง</t>
  </si>
  <si>
    <t>สามารถระบายน้ำได้ดี</t>
  </si>
  <si>
    <t>โครงการซ่อมแซมไหล่ทางถนน คสล. สายหนองยาว (ร้านลานสกาพิซซ่า) ม.4</t>
  </si>
  <si>
    <t>โครงการซ่อมแซมไหล่ทางถนน คสล.สายในปริก-พรุกำ (คอสะพานในปริกล่าง) ม.3</t>
  </si>
  <si>
    <t>ซ่อมแซมไหล่ทางถนน คสล.สายหนองยาว (ร้านลานสกาพิซซ่า) ม.4 ยาว 5.50 เมตร พร้อมเทคอนกรีตขนากกว้าง 4 เมตร ยาว 5 เมตร</t>
  </si>
  <si>
    <t>โซ่อมแซมไหล่ทางถนน คสล.สายในปริก-พรุกำ (คอสะพานในปริกล่าง) ม.3  ยาว 4 เมตร พร้อมเทถนน คสล.ขนาดกว้าง 4 เมตร ยาว 5 เมตร</t>
  </si>
  <si>
    <t>ปรับปรุงพร้อมบุกเบิกถนนสาย อบต.แดง - สุวรรณชัย หมู่ที่ 1</t>
  </si>
  <si>
    <t>ปรับปรุงและบุกเบิกถนนสาย อบต.แดง-สุวรรณชัย ม.1 ต.ท่าดี  2 ช่วง คือ ช่วงที่ 1.ปรับปรุงไหล่ทางถนนขนาดกว้าง 1.50 ม.ยาว 180 ม.   ช่วงที่ 2 บุกเบิกสภาพสวนขนาดกว้าง  5. ม.ยาว 380 ม.  พร้อมถมดินยกระดับพื้นทางกว้าง 4.5 ม.ยาว 380 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</si>
</sst>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6"/>
      <name val="AngsanaUPC"/>
      <charset val="222"/>
    </font>
    <font>
      <sz val="16"/>
      <name val="TH SarabunPSK"/>
      <family val="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i/>
      <sz val="14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u/>
      <sz val="16"/>
      <name val="TH SarabunPSK"/>
      <family val="2"/>
    </font>
    <font>
      <b/>
      <u/>
      <sz val="14"/>
      <name val="TH SarabunIT๙"/>
      <family val="2"/>
    </font>
    <font>
      <sz val="12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i/>
      <sz val="14"/>
      <name val="TH SarabunIT๙"/>
      <family val="2"/>
    </font>
    <font>
      <b/>
      <sz val="15"/>
      <name val="TH SarabunIT๙"/>
      <family val="2"/>
    </font>
    <font>
      <sz val="10"/>
      <name val="TH SarabunIT๙"/>
      <family val="2"/>
    </font>
    <font>
      <sz val="11"/>
      <name val="TH SarabunIT๙"/>
      <family val="2"/>
    </font>
    <font>
      <b/>
      <sz val="10"/>
      <name val="TH SarabunIT๙"/>
      <family val="2"/>
    </font>
    <font>
      <b/>
      <sz val="1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2">
    <xf numFmtId="0" fontId="0" fillId="0" borderId="0" xfId="0"/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87" fontId="3" fillId="2" borderId="10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43" fontId="3" fillId="2" borderId="10" xfId="1" applyFont="1" applyFill="1" applyBorder="1" applyAlignment="1">
      <alignment vertical="center" wrapText="1"/>
    </xf>
    <xf numFmtId="0" fontId="3" fillId="2" borderId="10" xfId="0" applyFont="1" applyFill="1" applyBorder="1" applyAlignment="1">
      <alignment wrapText="1"/>
    </xf>
    <xf numFmtId="187" fontId="6" fillId="2" borderId="10" xfId="1" applyNumberFormat="1" applyFont="1" applyFill="1" applyBorder="1" applyAlignment="1">
      <alignment vertical="center"/>
    </xf>
    <xf numFmtId="187" fontId="6" fillId="2" borderId="0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/>
    <xf numFmtId="0" fontId="9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61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/>
    <xf numFmtId="43" fontId="5" fillId="2" borderId="1" xfId="1" applyFont="1" applyFill="1" applyBorder="1"/>
    <xf numFmtId="0" fontId="3" fillId="2" borderId="5" xfId="0" applyFont="1" applyFill="1" applyBorder="1"/>
    <xf numFmtId="43" fontId="5" fillId="2" borderId="5" xfId="1" applyFont="1" applyFill="1" applyBorder="1"/>
    <xf numFmtId="0" fontId="6" fillId="2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/>
    <xf numFmtId="0" fontId="4" fillId="2" borderId="10" xfId="0" applyFont="1" applyFill="1" applyBorder="1" applyAlignment="1">
      <alignment horizontal="left" wrapText="1"/>
    </xf>
    <xf numFmtId="3" fontId="6" fillId="2" borderId="1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87" fontId="6" fillId="2" borderId="10" xfId="1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wrapText="1"/>
    </xf>
    <xf numFmtId="43" fontId="3" fillId="2" borderId="12" xfId="1" applyFont="1" applyFill="1" applyBorder="1" applyAlignment="1">
      <alignment vertical="center" wrapText="1"/>
    </xf>
    <xf numFmtId="187" fontId="3" fillId="2" borderId="10" xfId="1" applyNumberFormat="1" applyFont="1" applyFill="1" applyBorder="1" applyAlignment="1">
      <alignment vertical="center"/>
    </xf>
    <xf numFmtId="9" fontId="3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187" fontId="5" fillId="2" borderId="10" xfId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/>
    </xf>
    <xf numFmtId="187" fontId="6" fillId="2" borderId="1" xfId="1" applyNumberFormat="1" applyFont="1" applyFill="1" applyBorder="1" applyAlignment="1">
      <alignment horizontal="center" vertical="center"/>
    </xf>
    <xf numFmtId="187" fontId="6" fillId="2" borderId="5" xfId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3" fillId="2" borderId="10" xfId="0" applyFont="1" applyFill="1" applyBorder="1" applyAlignment="1">
      <alignment vertical="center" wrapText="1"/>
    </xf>
    <xf numFmtId="187" fontId="6" fillId="2" borderId="10" xfId="1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187" fontId="3" fillId="2" borderId="10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/>
    </xf>
    <xf numFmtId="187" fontId="6" fillId="2" borderId="7" xfId="1" applyNumberFormat="1" applyFont="1" applyFill="1" applyBorder="1" applyAlignment="1">
      <alignment horizontal="center" vertical="center"/>
    </xf>
    <xf numFmtId="187" fontId="6" fillId="2" borderId="6" xfId="1" applyNumberFormat="1" applyFont="1" applyFill="1" applyBorder="1" applyAlignment="1">
      <alignment horizontal="center" vertical="center"/>
    </xf>
    <xf numFmtId="187" fontId="6" fillId="2" borderId="13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justify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187" fontId="3" fillId="3" borderId="10" xfId="1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187" fontId="6" fillId="3" borderId="10" xfId="1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187" fontId="6" fillId="2" borderId="8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2" borderId="10" xfId="0" applyFont="1" applyFill="1" applyBorder="1" applyAlignment="1">
      <alignment horizontal="center" vertical="center"/>
    </xf>
    <xf numFmtId="3" fontId="5" fillId="2" borderId="10" xfId="0" applyNumberFormat="1" applyFont="1" applyFill="1" applyBorder="1"/>
    <xf numFmtId="3" fontId="5" fillId="2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wrapText="1"/>
    </xf>
    <xf numFmtId="3" fontId="5" fillId="2" borderId="2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12" fillId="0" borderId="10" xfId="0" applyFont="1" applyBorder="1" applyAlignment="1">
      <alignment vertical="center" wrapText="1"/>
    </xf>
    <xf numFmtId="3" fontId="10" fillId="3" borderId="10" xfId="0" applyNumberFormat="1" applyFont="1" applyFill="1" applyBorder="1" applyAlignment="1">
      <alignment horizontal="center" vertical="center" wrapText="1"/>
    </xf>
    <xf numFmtId="3" fontId="8" fillId="3" borderId="10" xfId="0" applyNumberFormat="1" applyFont="1" applyFill="1" applyBorder="1" applyAlignment="1">
      <alignment horizontal="center" vertical="center" wrapText="1"/>
    </xf>
    <xf numFmtId="187" fontId="8" fillId="3" borderId="10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3" fontId="8" fillId="3" borderId="10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187" fontId="15" fillId="2" borderId="10" xfId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87" fontId="6" fillId="2" borderId="10" xfId="1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87" fontId="15" fillId="2" borderId="5" xfId="1" applyNumberFormat="1" applyFont="1" applyFill="1" applyBorder="1" applyAlignment="1">
      <alignment horizontal="center" vertical="center"/>
    </xf>
    <xf numFmtId="187" fontId="15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87" fontId="6" fillId="2" borderId="5" xfId="1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vertical="center" wrapText="1"/>
    </xf>
    <xf numFmtId="187" fontId="6" fillId="2" borderId="10" xfId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187" fontId="12" fillId="2" borderId="10" xfId="1" applyNumberFormat="1" applyFont="1" applyFill="1" applyBorder="1" applyAlignment="1">
      <alignment horizontal="center" vertical="center"/>
    </xf>
    <xf numFmtId="3" fontId="16" fillId="2" borderId="10" xfId="0" applyNumberFormat="1" applyFont="1" applyFill="1" applyBorder="1" applyAlignment="1">
      <alignment horizontal="center" vertical="center" wrapText="1"/>
    </xf>
    <xf numFmtId="187" fontId="16" fillId="2" borderId="10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top" wrapText="1"/>
    </xf>
    <xf numFmtId="3" fontId="10" fillId="3" borderId="10" xfId="0" applyNumberFormat="1" applyFont="1" applyFill="1" applyBorder="1" applyAlignment="1">
      <alignment horizontal="center" vertical="top" wrapText="1"/>
    </xf>
    <xf numFmtId="187" fontId="10" fillId="3" borderId="10" xfId="1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vertical="top" wrapText="1"/>
    </xf>
    <xf numFmtId="0" fontId="12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top" wrapText="1"/>
    </xf>
    <xf numFmtId="43" fontId="6" fillId="3" borderId="10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3" fontId="18" fillId="0" borderId="10" xfId="0" applyNumberFormat="1" applyFont="1" applyBorder="1" applyAlignment="1">
      <alignment horizontal="center" vertical="top"/>
    </xf>
    <xf numFmtId="0" fontId="17" fillId="0" borderId="10" xfId="0" applyFont="1" applyBorder="1"/>
    <xf numFmtId="0" fontId="17" fillId="0" borderId="10" xfId="0" applyFont="1" applyBorder="1" applyAlignment="1">
      <alignment horizontal="center" vertical="top"/>
    </xf>
    <xf numFmtId="43" fontId="3" fillId="2" borderId="1" xfId="1" applyFont="1" applyFill="1" applyBorder="1"/>
    <xf numFmtId="3" fontId="18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187" fontId="3" fillId="2" borderId="2" xfId="1" applyNumberFormat="1" applyFont="1" applyFill="1" applyBorder="1" applyAlignment="1">
      <alignment horizontal="center"/>
    </xf>
    <xf numFmtId="187" fontId="4" fillId="2" borderId="2" xfId="1" applyNumberFormat="1" applyFont="1" applyFill="1" applyBorder="1"/>
    <xf numFmtId="0" fontId="3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horizontal="center" vertical="center" wrapText="1"/>
    </xf>
    <xf numFmtId="187" fontId="6" fillId="4" borderId="0" xfId="1" applyNumberFormat="1" applyFont="1" applyFill="1" applyBorder="1" applyAlignment="1">
      <alignment horizontal="center" vertical="center"/>
    </xf>
    <xf numFmtId="187" fontId="15" fillId="4" borderId="0" xfId="1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187" fontId="6" fillId="0" borderId="10" xfId="1" applyNumberFormat="1" applyFont="1" applyFill="1" applyBorder="1" applyAlignment="1">
      <alignment horizontal="center" vertical="center"/>
    </xf>
    <xf numFmtId="187" fontId="3" fillId="0" borderId="10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9" fillId="0" borderId="0" xfId="0" applyFont="1" applyFill="1" applyAlignment="1"/>
    <xf numFmtId="0" fontId="3" fillId="0" borderId="11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43" fontId="3" fillId="0" borderId="10" xfId="1" applyFont="1" applyFill="1" applyBorder="1" applyAlignment="1">
      <alignment vertical="center" wrapText="1"/>
    </xf>
    <xf numFmtId="0" fontId="3" fillId="0" borderId="10" xfId="0" applyFont="1" applyFill="1" applyBorder="1" applyAlignment="1">
      <alignment wrapText="1"/>
    </xf>
    <xf numFmtId="187" fontId="6" fillId="0" borderId="10" xfId="1" applyNumberFormat="1" applyFont="1" applyFill="1" applyBorder="1" applyAlignment="1">
      <alignment vertical="center"/>
    </xf>
    <xf numFmtId="61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wrapText="1"/>
    </xf>
    <xf numFmtId="187" fontId="6" fillId="0" borderId="0" xfId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justify" vertical="center"/>
    </xf>
    <xf numFmtId="187" fontId="6" fillId="0" borderId="8" xfId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4" fillId="0" borderId="10" xfId="0" applyFont="1" applyFill="1" applyBorder="1" applyAlignment="1">
      <alignment horizontal="left" wrapText="1"/>
    </xf>
    <xf numFmtId="187" fontId="6" fillId="0" borderId="10" xfId="1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wrapText="1"/>
    </xf>
    <xf numFmtId="3" fontId="10" fillId="0" borderId="10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wrapText="1"/>
    </xf>
    <xf numFmtId="187" fontId="10" fillId="0" borderId="10" xfId="1" applyNumberFormat="1" applyFont="1" applyFill="1" applyBorder="1" applyAlignment="1">
      <alignment horizontal="center" vertical="center"/>
    </xf>
    <xf numFmtId="43" fontId="3" fillId="0" borderId="12" xfId="1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/>
    </xf>
    <xf numFmtId="187" fontId="3" fillId="0" borderId="10" xfId="1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/>
    </xf>
    <xf numFmtId="187" fontId="3" fillId="0" borderId="0" xfId="1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 wrapText="1"/>
    </xf>
    <xf numFmtId="187" fontId="8" fillId="0" borderId="10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87" fontId="4" fillId="0" borderId="2" xfId="1" applyNumberFormat="1" applyFont="1" applyFill="1" applyBorder="1" applyAlignment="1">
      <alignment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43" fontId="5" fillId="0" borderId="5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3" fontId="3" fillId="0" borderId="10" xfId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justify" vertical="center"/>
    </xf>
    <xf numFmtId="0" fontId="5" fillId="0" borderId="5" xfId="0" applyFont="1" applyFill="1" applyBorder="1" applyAlignment="1">
      <alignment horizontal="justify" vertical="center" wrapText="1"/>
    </xf>
    <xf numFmtId="3" fontId="5" fillId="0" borderId="5" xfId="0" applyNumberFormat="1" applyFont="1" applyFill="1" applyBorder="1" applyAlignment="1">
      <alignment vertical="center"/>
    </xf>
    <xf numFmtId="3" fontId="6" fillId="0" borderId="10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center" wrapText="1"/>
    </xf>
    <xf numFmtId="9" fontId="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187" fontId="11" fillId="0" borderId="10" xfId="1" applyNumberFormat="1" applyFont="1" applyFill="1" applyBorder="1" applyAlignment="1">
      <alignment horizontal="center" vertical="center"/>
    </xf>
    <xf numFmtId="61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top" wrapText="1"/>
    </xf>
    <xf numFmtId="3" fontId="19" fillId="0" borderId="10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87" fontId="6" fillId="0" borderId="2" xfId="1" applyNumberFormat="1" applyFont="1" applyFill="1" applyBorder="1" applyAlignment="1">
      <alignment horizontal="center" vertical="center"/>
    </xf>
    <xf numFmtId="187" fontId="6" fillId="0" borderId="1" xfId="1" applyNumberFormat="1" applyFont="1" applyFill="1" applyBorder="1" applyAlignment="1">
      <alignment horizontal="center" vertical="center"/>
    </xf>
    <xf numFmtId="187" fontId="6" fillId="0" borderId="5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top" wrapText="1"/>
    </xf>
    <xf numFmtId="0" fontId="20" fillId="5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61" fontId="10" fillId="5" borderId="10" xfId="0" applyNumberFormat="1" applyFont="1" applyFill="1" applyBorder="1" applyAlignment="1">
      <alignment horizontal="center" vertical="center"/>
    </xf>
    <xf numFmtId="187" fontId="3" fillId="0" borderId="5" xfId="1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87" fontId="22" fillId="0" borderId="10" xfId="1" applyNumberFormat="1" applyFont="1" applyFill="1" applyBorder="1" applyAlignment="1">
      <alignment vertical="center"/>
    </xf>
    <xf numFmtId="187" fontId="23" fillId="0" borderId="10" xfId="1" applyNumberFormat="1" applyFont="1" applyFill="1" applyBorder="1" applyAlignment="1">
      <alignment vertical="center"/>
    </xf>
    <xf numFmtId="3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/>
    </xf>
    <xf numFmtId="187" fontId="22" fillId="0" borderId="10" xfId="1" applyNumberFormat="1" applyFont="1" applyFill="1" applyBorder="1" applyAlignment="1">
      <alignment horizontal="center" vertical="center"/>
    </xf>
    <xf numFmtId="187" fontId="24" fillId="0" borderId="10" xfId="1" applyNumberFormat="1" applyFont="1" applyFill="1" applyBorder="1" applyAlignment="1">
      <alignment horizontal="center" vertical="center"/>
    </xf>
    <xf numFmtId="61" fontId="24" fillId="5" borderId="10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187" fontId="23" fillId="0" borderId="10" xfId="1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 wrapText="1"/>
    </xf>
    <xf numFmtId="187" fontId="23" fillId="0" borderId="10" xfId="1" applyNumberFormat="1" applyFont="1" applyFill="1" applyBorder="1" applyAlignment="1">
      <alignment horizontal="center" vertical="center"/>
    </xf>
    <xf numFmtId="3" fontId="25" fillId="0" borderId="10" xfId="0" applyNumberFormat="1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3" fontId="23" fillId="0" borderId="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3" fontId="25" fillId="5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87" fontId="25" fillId="5" borderId="10" xfId="1" applyNumberFormat="1" applyFont="1" applyFill="1" applyBorder="1" applyAlignment="1">
      <alignment horizontal="center" vertical="center"/>
    </xf>
    <xf numFmtId="187" fontId="4" fillId="0" borderId="10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187" fontId="6" fillId="0" borderId="7" xfId="1" applyNumberFormat="1" applyFont="1" applyFill="1" applyBorder="1" applyAlignment="1">
      <alignment horizontal="center" vertical="center"/>
    </xf>
    <xf numFmtId="187" fontId="6" fillId="0" borderId="6" xfId="1" applyNumberFormat="1" applyFont="1" applyFill="1" applyBorder="1" applyAlignment="1">
      <alignment horizontal="center" vertical="center"/>
    </xf>
    <xf numFmtId="187" fontId="6" fillId="0" borderId="13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2" borderId="8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/>
    </xf>
    <xf numFmtId="187" fontId="6" fillId="2" borderId="1" xfId="1" applyNumberFormat="1" applyFont="1" applyFill="1" applyBorder="1" applyAlignment="1">
      <alignment horizontal="center" vertical="center"/>
    </xf>
    <xf numFmtId="187" fontId="6" fillId="2" borderId="5" xfId="1" applyNumberFormat="1" applyFont="1" applyFill="1" applyBorder="1" applyAlignment="1">
      <alignment horizontal="center" vertical="center"/>
    </xf>
    <xf numFmtId="187" fontId="6" fillId="2" borderId="7" xfId="1" applyNumberFormat="1" applyFont="1" applyFill="1" applyBorder="1" applyAlignment="1">
      <alignment horizontal="center" vertical="center"/>
    </xf>
    <xf numFmtId="187" fontId="6" fillId="2" borderId="6" xfId="1" applyNumberFormat="1" applyFont="1" applyFill="1" applyBorder="1" applyAlignment="1">
      <alignment horizontal="center" vertical="center"/>
    </xf>
    <xf numFmtId="187" fontId="6" fillId="2" borderId="13" xfId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21" fillId="5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3" fontId="3" fillId="0" borderId="2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vertical="center" wrapText="1"/>
    </xf>
    <xf numFmtId="187" fontId="6" fillId="0" borderId="2" xfId="1" applyNumberFormat="1" applyFont="1" applyFill="1" applyBorder="1" applyAlignment="1">
      <alignment horizontal="center" vertical="center"/>
    </xf>
    <xf numFmtId="187" fontId="6" fillId="0" borderId="1" xfId="1" applyNumberFormat="1" applyFont="1" applyFill="1" applyBorder="1" applyAlignment="1">
      <alignment horizontal="center" vertical="center"/>
    </xf>
    <xf numFmtId="187" fontId="6" fillId="0" borderId="5" xfId="1" applyNumberFormat="1" applyFont="1" applyFill="1" applyBorder="1" applyAlignment="1">
      <alignment horizontal="center" vertical="center"/>
    </xf>
    <xf numFmtId="187" fontId="6" fillId="0" borderId="7" xfId="1" applyNumberFormat="1" applyFont="1" applyFill="1" applyBorder="1" applyAlignment="1">
      <alignment horizontal="center" vertical="center"/>
    </xf>
    <xf numFmtId="187" fontId="6" fillId="0" borderId="6" xfId="1" applyNumberFormat="1" applyFont="1" applyFill="1" applyBorder="1" applyAlignment="1">
      <alignment horizontal="center" vertical="center"/>
    </xf>
    <xf numFmtId="187" fontId="6" fillId="0" borderId="13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5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38"/>
  <sheetViews>
    <sheetView showGridLines="0" view="pageBreakPreview" topLeftCell="A167" zoomScaleNormal="100" zoomScaleSheetLayoutView="100" workbookViewId="0">
      <selection activeCell="K178" sqref="K178"/>
    </sheetView>
  </sheetViews>
  <sheetFormatPr defaultRowHeight="20.25" x14ac:dyDescent="0.3"/>
  <cols>
    <col min="1" max="1" width="4.5703125" style="7" customWidth="1"/>
    <col min="2" max="2" width="18.42578125" style="100" customWidth="1"/>
    <col min="3" max="3" width="17.85546875" style="100" customWidth="1"/>
    <col min="4" max="4" width="19.85546875" style="100" customWidth="1"/>
    <col min="5" max="5" width="10.140625" style="22" customWidth="1"/>
    <col min="6" max="6" width="10.7109375" style="22" customWidth="1"/>
    <col min="7" max="7" width="10.42578125" style="22" customWidth="1"/>
    <col min="8" max="9" width="10.5703125" style="22" customWidth="1"/>
    <col min="10" max="10" width="11.28515625" style="11" customWidth="1"/>
    <col min="11" max="11" width="18" style="11" customWidth="1"/>
    <col min="12" max="12" width="12.85546875" style="11" customWidth="1"/>
    <col min="13" max="16384" width="9.140625" style="11"/>
  </cols>
  <sheetData>
    <row r="1" spans="1:16" s="91" customFormat="1" x14ac:dyDescent="0.3">
      <c r="A1" s="406" t="s">
        <v>10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23"/>
      <c r="N1" s="23"/>
      <c r="O1" s="23"/>
      <c r="P1" s="23"/>
    </row>
    <row r="2" spans="1:16" s="91" customFormat="1" x14ac:dyDescent="0.3">
      <c r="A2" s="406" t="s">
        <v>158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23"/>
      <c r="N2" s="23"/>
      <c r="O2" s="23"/>
      <c r="P2" s="23"/>
    </row>
    <row r="3" spans="1:16" s="91" customFormat="1" x14ac:dyDescent="0.3">
      <c r="A3" s="406" t="s">
        <v>14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23"/>
      <c r="N3" s="23"/>
      <c r="O3" s="23"/>
      <c r="P3" s="23"/>
    </row>
    <row r="4" spans="1:16" s="91" customFormat="1" x14ac:dyDescent="0.3">
      <c r="A4" s="2"/>
      <c r="B4" s="83"/>
      <c r="C4" s="83"/>
      <c r="D4" s="83"/>
      <c r="E4" s="1"/>
      <c r="F4" s="1"/>
      <c r="G4" s="1"/>
      <c r="H4" s="1"/>
      <c r="I4" s="1"/>
      <c r="L4" s="24" t="s">
        <v>157</v>
      </c>
    </row>
    <row r="5" spans="1:16" s="91" customFormat="1" ht="21" customHeight="1" x14ac:dyDescent="0.3">
      <c r="A5" s="407" t="s">
        <v>21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</row>
    <row r="6" spans="1:16" s="91" customFormat="1" ht="21" customHeight="1" x14ac:dyDescent="0.3">
      <c r="A6" s="407" t="s">
        <v>20</v>
      </c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</row>
    <row r="7" spans="1:16" s="91" customFormat="1" ht="21" customHeight="1" x14ac:dyDescent="0.3">
      <c r="A7" s="408" t="s">
        <v>19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</row>
    <row r="8" spans="1:16" s="91" customFormat="1" x14ac:dyDescent="0.3">
      <c r="A8" s="2"/>
      <c r="B8" s="91" t="s">
        <v>22</v>
      </c>
      <c r="C8" s="83"/>
      <c r="D8" s="83"/>
      <c r="E8" s="1"/>
      <c r="F8" s="1"/>
      <c r="G8" s="1"/>
      <c r="H8" s="1"/>
      <c r="I8" s="1"/>
    </row>
    <row r="9" spans="1:16" ht="23.25" customHeight="1" x14ac:dyDescent="0.3">
      <c r="A9" s="397" t="s">
        <v>0</v>
      </c>
      <c r="B9" s="399" t="s">
        <v>9</v>
      </c>
      <c r="C9" s="401" t="s">
        <v>5</v>
      </c>
      <c r="D9" s="3" t="s">
        <v>1</v>
      </c>
      <c r="E9" s="403" t="s">
        <v>11</v>
      </c>
      <c r="F9" s="404"/>
      <c r="G9" s="404"/>
      <c r="H9" s="404"/>
      <c r="I9" s="405"/>
      <c r="J9" s="103" t="s">
        <v>6</v>
      </c>
      <c r="K9" s="102" t="s">
        <v>8</v>
      </c>
      <c r="L9" s="25" t="s">
        <v>13</v>
      </c>
    </row>
    <row r="10" spans="1:16" x14ac:dyDescent="0.3">
      <c r="A10" s="398"/>
      <c r="B10" s="400"/>
      <c r="C10" s="402"/>
      <c r="D10" s="4" t="s">
        <v>2</v>
      </c>
      <c r="E10" s="92">
        <v>2561</v>
      </c>
      <c r="F10" s="26">
        <v>2562</v>
      </c>
      <c r="G10" s="92">
        <v>2563</v>
      </c>
      <c r="H10" s="26">
        <v>2564</v>
      </c>
      <c r="I10" s="26">
        <v>2565</v>
      </c>
      <c r="J10" s="27" t="s">
        <v>7</v>
      </c>
      <c r="K10" s="28" t="s">
        <v>3</v>
      </c>
      <c r="L10" s="29" t="s">
        <v>12</v>
      </c>
    </row>
    <row r="11" spans="1:16" x14ac:dyDescent="0.3">
      <c r="A11" s="398"/>
      <c r="B11" s="400"/>
      <c r="C11" s="402"/>
      <c r="D11" s="4"/>
      <c r="E11" s="5" t="s">
        <v>4</v>
      </c>
      <c r="F11" s="6" t="s">
        <v>4</v>
      </c>
      <c r="G11" s="5" t="s">
        <v>4</v>
      </c>
      <c r="H11" s="6" t="s">
        <v>4</v>
      </c>
      <c r="I11" s="6" t="s">
        <v>4</v>
      </c>
      <c r="J11" s="27"/>
      <c r="K11" s="28"/>
      <c r="L11" s="29"/>
    </row>
    <row r="12" spans="1:16" ht="121.5" customHeight="1" x14ac:dyDescent="0.3">
      <c r="A12" s="82">
        <v>1</v>
      </c>
      <c r="B12" s="136" t="s">
        <v>25</v>
      </c>
      <c r="C12" s="136" t="s">
        <v>23</v>
      </c>
      <c r="D12" s="136" t="s">
        <v>24</v>
      </c>
      <c r="E12" s="30">
        <v>85000</v>
      </c>
      <c r="F12" s="85">
        <v>85000</v>
      </c>
      <c r="G12" s="137">
        <v>48000</v>
      </c>
      <c r="H12" s="137">
        <v>48000</v>
      </c>
      <c r="I12" s="137">
        <v>48000</v>
      </c>
      <c r="J12" s="98" t="s">
        <v>37</v>
      </c>
      <c r="K12" s="88" t="s">
        <v>38</v>
      </c>
      <c r="L12" s="88" t="s">
        <v>16</v>
      </c>
    </row>
    <row r="13" spans="1:16" ht="117" customHeight="1" x14ac:dyDescent="0.3">
      <c r="A13" s="82">
        <v>2</v>
      </c>
      <c r="B13" s="88" t="s">
        <v>27</v>
      </c>
      <c r="C13" s="88" t="s">
        <v>23</v>
      </c>
      <c r="D13" s="88" t="s">
        <v>24</v>
      </c>
      <c r="E13" s="30">
        <v>36000</v>
      </c>
      <c r="F13" s="85">
        <v>36000</v>
      </c>
      <c r="G13" s="85"/>
      <c r="H13" s="85"/>
      <c r="I13" s="85"/>
      <c r="J13" s="98" t="s">
        <v>37</v>
      </c>
      <c r="K13" s="88" t="s">
        <v>38</v>
      </c>
      <c r="L13" s="88" t="s">
        <v>16</v>
      </c>
    </row>
    <row r="14" spans="1:16" ht="78" customHeight="1" x14ac:dyDescent="0.3">
      <c r="A14" s="82">
        <v>3</v>
      </c>
      <c r="B14" s="136" t="s">
        <v>28</v>
      </c>
      <c r="C14" s="136" t="s">
        <v>23</v>
      </c>
      <c r="D14" s="136" t="s">
        <v>26</v>
      </c>
      <c r="E14" s="30">
        <v>53000</v>
      </c>
      <c r="F14" s="85">
        <v>53000</v>
      </c>
      <c r="G14" s="137">
        <v>67000</v>
      </c>
      <c r="H14" s="137">
        <v>67000</v>
      </c>
      <c r="I14" s="137">
        <v>67000</v>
      </c>
      <c r="J14" s="98" t="s">
        <v>37</v>
      </c>
      <c r="K14" s="88" t="s">
        <v>38</v>
      </c>
      <c r="L14" s="88" t="s">
        <v>16</v>
      </c>
    </row>
    <row r="15" spans="1:16" ht="78" customHeight="1" x14ac:dyDescent="0.3">
      <c r="A15" s="82">
        <v>4</v>
      </c>
      <c r="B15" s="136" t="s">
        <v>29</v>
      </c>
      <c r="C15" s="136" t="s">
        <v>23</v>
      </c>
      <c r="D15" s="136" t="s">
        <v>26</v>
      </c>
      <c r="E15" s="30">
        <v>85000</v>
      </c>
      <c r="F15" s="85">
        <v>85000</v>
      </c>
      <c r="G15" s="137"/>
      <c r="H15" s="137"/>
      <c r="I15" s="137"/>
      <c r="J15" s="98" t="s">
        <v>37</v>
      </c>
      <c r="K15" s="88" t="s">
        <v>38</v>
      </c>
      <c r="L15" s="88" t="s">
        <v>16</v>
      </c>
    </row>
    <row r="16" spans="1:16" ht="84" customHeight="1" x14ac:dyDescent="0.3">
      <c r="A16" s="82">
        <v>5</v>
      </c>
      <c r="B16" s="88" t="s">
        <v>30</v>
      </c>
      <c r="C16" s="88" t="s">
        <v>23</v>
      </c>
      <c r="D16" s="88" t="s">
        <v>26</v>
      </c>
      <c r="E16" s="30">
        <v>38000</v>
      </c>
      <c r="F16" s="85">
        <v>38000</v>
      </c>
      <c r="G16" s="85"/>
      <c r="H16" s="85"/>
      <c r="I16" s="85"/>
      <c r="J16" s="98" t="s">
        <v>37</v>
      </c>
      <c r="K16" s="88" t="s">
        <v>38</v>
      </c>
      <c r="L16" s="88" t="s">
        <v>16</v>
      </c>
    </row>
    <row r="17" spans="1:12" ht="75" customHeight="1" x14ac:dyDescent="0.3">
      <c r="A17" s="82">
        <v>6</v>
      </c>
      <c r="B17" s="136" t="s">
        <v>31</v>
      </c>
      <c r="C17" s="136" t="s">
        <v>23</v>
      </c>
      <c r="D17" s="136" t="s">
        <v>26</v>
      </c>
      <c r="E17" s="30">
        <v>30000</v>
      </c>
      <c r="F17" s="85">
        <v>30000</v>
      </c>
      <c r="G17" s="137">
        <v>46000</v>
      </c>
      <c r="H17" s="137">
        <v>46000</v>
      </c>
      <c r="I17" s="137">
        <v>46000</v>
      </c>
      <c r="J17" s="98" t="s">
        <v>37</v>
      </c>
      <c r="K17" s="88" t="s">
        <v>38</v>
      </c>
      <c r="L17" s="88" t="s">
        <v>16</v>
      </c>
    </row>
    <row r="18" spans="1:12" ht="79.5" customHeight="1" x14ac:dyDescent="0.3">
      <c r="A18" s="82">
        <v>7</v>
      </c>
      <c r="B18" s="88" t="s">
        <v>32</v>
      </c>
      <c r="C18" s="88" t="s">
        <v>23</v>
      </c>
      <c r="D18" s="88" t="s">
        <v>26</v>
      </c>
      <c r="E18" s="30">
        <v>25000</v>
      </c>
      <c r="F18" s="85">
        <v>25000</v>
      </c>
      <c r="G18" s="85"/>
      <c r="H18" s="85"/>
      <c r="I18" s="85"/>
      <c r="J18" s="98" t="s">
        <v>37</v>
      </c>
      <c r="K18" s="88" t="s">
        <v>38</v>
      </c>
      <c r="L18" s="88" t="s">
        <v>16</v>
      </c>
    </row>
    <row r="19" spans="1:12" ht="79.5" customHeight="1" x14ac:dyDescent="0.3">
      <c r="A19" s="82">
        <v>8</v>
      </c>
      <c r="B19" s="88" t="s">
        <v>33</v>
      </c>
      <c r="C19" s="88" t="s">
        <v>23</v>
      </c>
      <c r="D19" s="88" t="s">
        <v>26</v>
      </c>
      <c r="E19" s="30">
        <v>85000</v>
      </c>
      <c r="F19" s="85">
        <v>85000</v>
      </c>
      <c r="G19" s="85"/>
      <c r="H19" s="85"/>
      <c r="I19" s="85"/>
      <c r="J19" s="98" t="s">
        <v>37</v>
      </c>
      <c r="K19" s="88" t="s">
        <v>38</v>
      </c>
      <c r="L19" s="88" t="s">
        <v>16</v>
      </c>
    </row>
    <row r="20" spans="1:12" ht="79.5" customHeight="1" x14ac:dyDescent="0.3">
      <c r="A20" s="82">
        <v>9</v>
      </c>
      <c r="B20" s="88" t="s">
        <v>34</v>
      </c>
      <c r="C20" s="88" t="s">
        <v>23</v>
      </c>
      <c r="D20" s="88" t="s">
        <v>26</v>
      </c>
      <c r="E20" s="30">
        <v>78000</v>
      </c>
      <c r="F20" s="85">
        <v>78000</v>
      </c>
      <c r="G20" s="85"/>
      <c r="H20" s="85"/>
      <c r="I20" s="85"/>
      <c r="J20" s="98" t="s">
        <v>37</v>
      </c>
      <c r="K20" s="88" t="s">
        <v>38</v>
      </c>
      <c r="L20" s="88" t="s">
        <v>16</v>
      </c>
    </row>
    <row r="21" spans="1:12" ht="91.5" customHeight="1" x14ac:dyDescent="0.3">
      <c r="A21" s="82">
        <v>10</v>
      </c>
      <c r="B21" s="136" t="s">
        <v>35</v>
      </c>
      <c r="C21" s="136" t="s">
        <v>23</v>
      </c>
      <c r="D21" s="136" t="s">
        <v>26</v>
      </c>
      <c r="E21" s="30">
        <v>95000</v>
      </c>
      <c r="F21" s="85">
        <v>95000</v>
      </c>
      <c r="G21" s="137">
        <v>44000</v>
      </c>
      <c r="H21" s="137">
        <v>44000</v>
      </c>
      <c r="I21" s="137">
        <v>44000</v>
      </c>
      <c r="J21" s="98" t="s">
        <v>37</v>
      </c>
      <c r="K21" s="88" t="s">
        <v>38</v>
      </c>
      <c r="L21" s="88" t="s">
        <v>16</v>
      </c>
    </row>
    <row r="22" spans="1:12" ht="85.5" customHeight="1" x14ac:dyDescent="0.3">
      <c r="A22" s="82">
        <v>11</v>
      </c>
      <c r="B22" s="136" t="s">
        <v>36</v>
      </c>
      <c r="C22" s="136" t="s">
        <v>23</v>
      </c>
      <c r="D22" s="144" t="s">
        <v>26</v>
      </c>
      <c r="E22" s="30">
        <v>47000</v>
      </c>
      <c r="F22" s="85">
        <v>47000</v>
      </c>
      <c r="G22" s="137">
        <v>60000</v>
      </c>
      <c r="H22" s="137">
        <v>60000</v>
      </c>
      <c r="I22" s="137">
        <v>60000</v>
      </c>
      <c r="J22" s="98" t="s">
        <v>37</v>
      </c>
      <c r="K22" s="88" t="s">
        <v>38</v>
      </c>
      <c r="L22" s="88" t="s">
        <v>16</v>
      </c>
    </row>
    <row r="23" spans="1:12" ht="81" customHeight="1" x14ac:dyDescent="0.3">
      <c r="A23" s="82">
        <v>12</v>
      </c>
      <c r="B23" s="136" t="s">
        <v>39</v>
      </c>
      <c r="C23" s="136" t="s">
        <v>23</v>
      </c>
      <c r="D23" s="144" t="s">
        <v>26</v>
      </c>
      <c r="E23" s="30">
        <v>45000</v>
      </c>
      <c r="F23" s="85">
        <v>45000</v>
      </c>
      <c r="G23" s="137">
        <v>45000</v>
      </c>
      <c r="H23" s="137">
        <v>45000</v>
      </c>
      <c r="I23" s="137">
        <v>45000</v>
      </c>
      <c r="J23" s="98" t="s">
        <v>37</v>
      </c>
      <c r="K23" s="88" t="s">
        <v>38</v>
      </c>
      <c r="L23" s="88" t="s">
        <v>16</v>
      </c>
    </row>
    <row r="24" spans="1:12" ht="81" customHeight="1" x14ac:dyDescent="0.3">
      <c r="A24" s="82">
        <v>13</v>
      </c>
      <c r="B24" s="88" t="s">
        <v>40</v>
      </c>
      <c r="C24" s="88" t="s">
        <v>23</v>
      </c>
      <c r="D24" s="31" t="s">
        <v>26</v>
      </c>
      <c r="E24" s="30">
        <v>32000</v>
      </c>
      <c r="F24" s="85">
        <v>32000</v>
      </c>
      <c r="G24" s="85"/>
      <c r="H24" s="85"/>
      <c r="I24" s="85"/>
      <c r="J24" s="98" t="s">
        <v>37</v>
      </c>
      <c r="K24" s="88" t="s">
        <v>38</v>
      </c>
      <c r="L24" s="88" t="s">
        <v>16</v>
      </c>
    </row>
    <row r="25" spans="1:12" ht="75" customHeight="1" x14ac:dyDescent="0.3">
      <c r="A25" s="82">
        <v>14</v>
      </c>
      <c r="B25" s="136" t="s">
        <v>41</v>
      </c>
      <c r="C25" s="136" t="s">
        <v>23</v>
      </c>
      <c r="D25" s="144" t="s">
        <v>26</v>
      </c>
      <c r="E25" s="30">
        <v>87000</v>
      </c>
      <c r="F25" s="85">
        <v>87000</v>
      </c>
      <c r="G25" s="137">
        <v>85000</v>
      </c>
      <c r="H25" s="137">
        <v>85000</v>
      </c>
      <c r="I25" s="137">
        <v>85000</v>
      </c>
      <c r="J25" s="98" t="s">
        <v>37</v>
      </c>
      <c r="K25" s="88" t="s">
        <v>38</v>
      </c>
      <c r="L25" s="88" t="s">
        <v>16</v>
      </c>
    </row>
    <row r="26" spans="1:12" ht="75" customHeight="1" x14ac:dyDescent="0.3">
      <c r="A26" s="82">
        <v>15</v>
      </c>
      <c r="B26" s="136" t="s">
        <v>43</v>
      </c>
      <c r="C26" s="136" t="s">
        <v>23</v>
      </c>
      <c r="D26" s="144" t="s">
        <v>26</v>
      </c>
      <c r="E26" s="30">
        <v>78000</v>
      </c>
      <c r="F26" s="85">
        <v>78000</v>
      </c>
      <c r="G26" s="137">
        <v>110000</v>
      </c>
      <c r="H26" s="137">
        <v>110000</v>
      </c>
      <c r="I26" s="137">
        <v>110000</v>
      </c>
      <c r="J26" s="98" t="s">
        <v>37</v>
      </c>
      <c r="K26" s="88" t="s">
        <v>38</v>
      </c>
      <c r="L26" s="88" t="s">
        <v>16</v>
      </c>
    </row>
    <row r="27" spans="1:12" ht="72.75" customHeight="1" x14ac:dyDescent="0.3">
      <c r="A27" s="82">
        <v>16</v>
      </c>
      <c r="B27" s="136" t="s">
        <v>42</v>
      </c>
      <c r="C27" s="136" t="s">
        <v>23</v>
      </c>
      <c r="D27" s="144" t="s">
        <v>26</v>
      </c>
      <c r="E27" s="30">
        <v>52000</v>
      </c>
      <c r="F27" s="85">
        <v>52000</v>
      </c>
      <c r="G27" s="137">
        <v>54000</v>
      </c>
      <c r="H27" s="137">
        <v>54000</v>
      </c>
      <c r="I27" s="137">
        <v>54000</v>
      </c>
      <c r="J27" s="98" t="s">
        <v>37</v>
      </c>
      <c r="K27" s="88" t="s">
        <v>38</v>
      </c>
      <c r="L27" s="88" t="s">
        <v>16</v>
      </c>
    </row>
    <row r="28" spans="1:12" ht="75" customHeight="1" x14ac:dyDescent="0.3">
      <c r="A28" s="82">
        <v>17</v>
      </c>
      <c r="B28" s="136" t="s">
        <v>44</v>
      </c>
      <c r="C28" s="136" t="s">
        <v>23</v>
      </c>
      <c r="D28" s="136" t="s">
        <v>26</v>
      </c>
      <c r="E28" s="32">
        <v>92000</v>
      </c>
      <c r="F28" s="81">
        <v>92000</v>
      </c>
      <c r="G28" s="145">
        <v>90000</v>
      </c>
      <c r="H28" s="145">
        <v>90000</v>
      </c>
      <c r="I28" s="145">
        <v>90000</v>
      </c>
      <c r="J28" s="98" t="s">
        <v>37</v>
      </c>
      <c r="K28" s="88" t="s">
        <v>38</v>
      </c>
      <c r="L28" s="88" t="s">
        <v>16</v>
      </c>
    </row>
    <row r="29" spans="1:12" ht="88.5" customHeight="1" x14ac:dyDescent="0.3">
      <c r="A29" s="82">
        <v>18</v>
      </c>
      <c r="B29" s="136" t="s">
        <v>45</v>
      </c>
      <c r="C29" s="136" t="s">
        <v>23</v>
      </c>
      <c r="D29" s="136" t="s">
        <v>26</v>
      </c>
      <c r="E29" s="30">
        <v>35000</v>
      </c>
      <c r="F29" s="85">
        <v>35000</v>
      </c>
      <c r="G29" s="137">
        <v>45000</v>
      </c>
      <c r="H29" s="137">
        <v>45000</v>
      </c>
      <c r="I29" s="137">
        <v>45000</v>
      </c>
      <c r="J29" s="98" t="s">
        <v>37</v>
      </c>
      <c r="K29" s="88" t="s">
        <v>38</v>
      </c>
      <c r="L29" s="88" t="s">
        <v>16</v>
      </c>
    </row>
    <row r="30" spans="1:12" ht="89.25" customHeight="1" x14ac:dyDescent="0.3">
      <c r="A30" s="82">
        <v>19</v>
      </c>
      <c r="B30" s="136" t="s">
        <v>46</v>
      </c>
      <c r="C30" s="136" t="s">
        <v>23</v>
      </c>
      <c r="D30" s="136" t="s">
        <v>26</v>
      </c>
      <c r="E30" s="30">
        <v>89000</v>
      </c>
      <c r="F30" s="85">
        <v>89000</v>
      </c>
      <c r="G30" s="137">
        <v>95000</v>
      </c>
      <c r="H30" s="137">
        <v>95000</v>
      </c>
      <c r="I30" s="137">
        <v>95000</v>
      </c>
      <c r="J30" s="98" t="s">
        <v>37</v>
      </c>
      <c r="K30" s="88" t="s">
        <v>38</v>
      </c>
      <c r="L30" s="88" t="s">
        <v>16</v>
      </c>
    </row>
    <row r="31" spans="1:12" ht="84" customHeight="1" x14ac:dyDescent="0.3">
      <c r="A31" s="82">
        <v>20</v>
      </c>
      <c r="B31" s="136" t="s">
        <v>47</v>
      </c>
      <c r="C31" s="136" t="s">
        <v>23</v>
      </c>
      <c r="D31" s="136" t="s">
        <v>26</v>
      </c>
      <c r="E31" s="30">
        <v>10000</v>
      </c>
      <c r="F31" s="85">
        <v>10000</v>
      </c>
      <c r="G31" s="137">
        <v>77000</v>
      </c>
      <c r="H31" s="137">
        <v>77000</v>
      </c>
      <c r="I31" s="137">
        <v>77000</v>
      </c>
      <c r="J31" s="98" t="s">
        <v>37</v>
      </c>
      <c r="K31" s="88" t="s">
        <v>38</v>
      </c>
      <c r="L31" s="88" t="s">
        <v>16</v>
      </c>
    </row>
    <row r="32" spans="1:12" ht="84" customHeight="1" x14ac:dyDescent="0.3">
      <c r="A32" s="78">
        <v>21</v>
      </c>
      <c r="B32" s="141" t="s">
        <v>48</v>
      </c>
      <c r="C32" s="141" t="s">
        <v>23</v>
      </c>
      <c r="D32" s="141" t="s">
        <v>26</v>
      </c>
      <c r="E32" s="33">
        <v>59000</v>
      </c>
      <c r="F32" s="79">
        <v>59000</v>
      </c>
      <c r="G32" s="146">
        <v>45000</v>
      </c>
      <c r="H32" s="146">
        <v>45000</v>
      </c>
      <c r="I32" s="146">
        <v>45000</v>
      </c>
      <c r="J32" s="97" t="s">
        <v>37</v>
      </c>
      <c r="K32" s="77" t="s">
        <v>38</v>
      </c>
      <c r="L32" s="77" t="s">
        <v>16</v>
      </c>
    </row>
    <row r="33" spans="1:12" ht="76.5" customHeight="1" x14ac:dyDescent="0.3">
      <c r="A33" s="82">
        <v>22</v>
      </c>
      <c r="B33" s="136" t="s">
        <v>49</v>
      </c>
      <c r="C33" s="136" t="s">
        <v>23</v>
      </c>
      <c r="D33" s="136" t="s">
        <v>26</v>
      </c>
      <c r="E33" s="30">
        <v>38000</v>
      </c>
      <c r="F33" s="85">
        <v>38000</v>
      </c>
      <c r="G33" s="137">
        <v>57000</v>
      </c>
      <c r="H33" s="137">
        <v>57000</v>
      </c>
      <c r="I33" s="137">
        <v>57000</v>
      </c>
      <c r="J33" s="98" t="s">
        <v>37</v>
      </c>
      <c r="K33" s="88" t="s">
        <v>38</v>
      </c>
      <c r="L33" s="88" t="s">
        <v>16</v>
      </c>
    </row>
    <row r="34" spans="1:12" ht="76.5" customHeight="1" x14ac:dyDescent="0.3">
      <c r="A34" s="78">
        <v>23</v>
      </c>
      <c r="B34" s="136" t="s">
        <v>50</v>
      </c>
      <c r="C34" s="136" t="s">
        <v>23</v>
      </c>
      <c r="D34" s="136" t="s">
        <v>26</v>
      </c>
      <c r="E34" s="30">
        <v>76000</v>
      </c>
      <c r="F34" s="85">
        <v>76000</v>
      </c>
      <c r="G34" s="137">
        <v>57000</v>
      </c>
      <c r="H34" s="137">
        <v>57000</v>
      </c>
      <c r="I34" s="137">
        <v>57000</v>
      </c>
      <c r="J34" s="98" t="s">
        <v>37</v>
      </c>
      <c r="K34" s="88" t="s">
        <v>38</v>
      </c>
      <c r="L34" s="88" t="s">
        <v>16</v>
      </c>
    </row>
    <row r="35" spans="1:12" ht="79.5" customHeight="1" x14ac:dyDescent="0.3">
      <c r="A35" s="82">
        <v>24</v>
      </c>
      <c r="B35" s="88" t="s">
        <v>51</v>
      </c>
      <c r="C35" s="88" t="s">
        <v>23</v>
      </c>
      <c r="D35" s="88" t="s">
        <v>26</v>
      </c>
      <c r="E35" s="30">
        <v>54000</v>
      </c>
      <c r="F35" s="85">
        <v>54000</v>
      </c>
      <c r="G35" s="85"/>
      <c r="H35" s="85"/>
      <c r="I35" s="85"/>
      <c r="J35" s="98" t="s">
        <v>37</v>
      </c>
      <c r="K35" s="88" t="s">
        <v>38</v>
      </c>
      <c r="L35" s="88" t="s">
        <v>16</v>
      </c>
    </row>
    <row r="36" spans="1:12" ht="76.5" customHeight="1" x14ac:dyDescent="0.3">
      <c r="A36" s="82">
        <v>25</v>
      </c>
      <c r="B36" s="88" t="s">
        <v>52</v>
      </c>
      <c r="C36" s="88" t="s">
        <v>23</v>
      </c>
      <c r="D36" s="88" t="s">
        <v>26</v>
      </c>
      <c r="E36" s="30">
        <v>65000</v>
      </c>
      <c r="F36" s="85">
        <v>65000</v>
      </c>
      <c r="G36" s="85"/>
      <c r="H36" s="85"/>
      <c r="I36" s="85"/>
      <c r="J36" s="98" t="s">
        <v>37</v>
      </c>
      <c r="K36" s="88" t="s">
        <v>38</v>
      </c>
      <c r="L36" s="88" t="s">
        <v>16</v>
      </c>
    </row>
    <row r="37" spans="1:12" ht="76.5" customHeight="1" x14ac:dyDescent="0.3">
      <c r="A37" s="138">
        <v>26</v>
      </c>
      <c r="B37" s="151" t="s">
        <v>235</v>
      </c>
      <c r="C37" s="136" t="s">
        <v>23</v>
      </c>
      <c r="D37" s="136" t="s">
        <v>236</v>
      </c>
      <c r="E37" s="30"/>
      <c r="F37" s="142"/>
      <c r="G37" s="159">
        <v>120000</v>
      </c>
      <c r="H37" s="160">
        <v>120000</v>
      </c>
      <c r="I37" s="160">
        <v>120000</v>
      </c>
      <c r="J37" s="143" t="s">
        <v>240</v>
      </c>
      <c r="K37" s="140" t="s">
        <v>38</v>
      </c>
      <c r="L37" s="140" t="s">
        <v>16</v>
      </c>
    </row>
    <row r="38" spans="1:12" ht="76.5" customHeight="1" x14ac:dyDescent="0.3">
      <c r="A38" s="138">
        <v>27</v>
      </c>
      <c r="B38" s="151" t="s">
        <v>237</v>
      </c>
      <c r="C38" s="136" t="s">
        <v>23</v>
      </c>
      <c r="D38" s="136" t="s">
        <v>236</v>
      </c>
      <c r="E38" s="30"/>
      <c r="F38" s="142"/>
      <c r="G38" s="159">
        <v>52000</v>
      </c>
      <c r="H38" s="160">
        <v>52000</v>
      </c>
      <c r="I38" s="160">
        <v>52000</v>
      </c>
      <c r="J38" s="143" t="s">
        <v>96</v>
      </c>
      <c r="K38" s="140" t="s">
        <v>38</v>
      </c>
      <c r="L38" s="140" t="s">
        <v>16</v>
      </c>
    </row>
    <row r="39" spans="1:12" ht="76.5" customHeight="1" x14ac:dyDescent="0.3">
      <c r="A39" s="138">
        <v>28</v>
      </c>
      <c r="B39" s="151" t="s">
        <v>238</v>
      </c>
      <c r="C39" s="136" t="s">
        <v>23</v>
      </c>
      <c r="D39" s="136" t="s">
        <v>236</v>
      </c>
      <c r="E39" s="30"/>
      <c r="F39" s="142"/>
      <c r="G39" s="159">
        <v>120000</v>
      </c>
      <c r="H39" s="160">
        <v>120000</v>
      </c>
      <c r="I39" s="160">
        <v>120000</v>
      </c>
      <c r="J39" s="143" t="s">
        <v>241</v>
      </c>
      <c r="K39" s="140" t="s">
        <v>38</v>
      </c>
      <c r="L39" s="140" t="s">
        <v>16</v>
      </c>
    </row>
    <row r="40" spans="1:12" ht="76.5" customHeight="1" x14ac:dyDescent="0.3">
      <c r="A40" s="138">
        <v>29</v>
      </c>
      <c r="B40" s="151" t="s">
        <v>239</v>
      </c>
      <c r="C40" s="136" t="s">
        <v>23</v>
      </c>
      <c r="D40" s="136" t="s">
        <v>236</v>
      </c>
      <c r="E40" s="30"/>
      <c r="F40" s="142"/>
      <c r="G40" s="159">
        <v>28000</v>
      </c>
      <c r="H40" s="160">
        <v>28000</v>
      </c>
      <c r="I40" s="160">
        <v>28000</v>
      </c>
      <c r="J40" s="143" t="s">
        <v>242</v>
      </c>
      <c r="K40" s="140" t="s">
        <v>38</v>
      </c>
      <c r="L40" s="140" t="s">
        <v>16</v>
      </c>
    </row>
    <row r="41" spans="1:12" ht="76.5" customHeight="1" x14ac:dyDescent="0.3">
      <c r="A41" s="8"/>
      <c r="B41" s="139" t="s">
        <v>243</v>
      </c>
      <c r="C41" s="136" t="s">
        <v>23</v>
      </c>
      <c r="D41" s="136" t="s">
        <v>236</v>
      </c>
      <c r="E41" s="30"/>
      <c r="F41" s="142"/>
      <c r="G41" s="161">
        <v>9500</v>
      </c>
      <c r="H41" s="162">
        <v>9500</v>
      </c>
      <c r="I41" s="162">
        <v>9500</v>
      </c>
      <c r="J41" s="143" t="s">
        <v>251</v>
      </c>
      <c r="K41" s="140" t="s">
        <v>38</v>
      </c>
      <c r="L41" s="140" t="s">
        <v>16</v>
      </c>
    </row>
    <row r="42" spans="1:12" ht="76.5" customHeight="1" x14ac:dyDescent="0.3">
      <c r="A42" s="8"/>
      <c r="B42" s="139" t="s">
        <v>244</v>
      </c>
      <c r="C42" s="136" t="s">
        <v>23</v>
      </c>
      <c r="D42" s="136" t="s">
        <v>236</v>
      </c>
      <c r="E42" s="30"/>
      <c r="F42" s="142"/>
      <c r="G42" s="159">
        <v>32000</v>
      </c>
      <c r="H42" s="160">
        <v>32000</v>
      </c>
      <c r="I42" s="160">
        <v>32000</v>
      </c>
      <c r="J42" s="143" t="s">
        <v>252</v>
      </c>
      <c r="K42" s="140" t="s">
        <v>38</v>
      </c>
      <c r="L42" s="140" t="s">
        <v>16</v>
      </c>
    </row>
    <row r="43" spans="1:12" ht="76.5" customHeight="1" x14ac:dyDescent="0.3">
      <c r="A43" s="8"/>
      <c r="B43" s="139" t="s">
        <v>245</v>
      </c>
      <c r="C43" s="136" t="s">
        <v>23</v>
      </c>
      <c r="D43" s="136" t="s">
        <v>236</v>
      </c>
      <c r="E43" s="30"/>
      <c r="F43" s="142"/>
      <c r="G43" s="159">
        <v>110000</v>
      </c>
      <c r="H43" s="160">
        <v>110000</v>
      </c>
      <c r="I43" s="160">
        <v>110000</v>
      </c>
      <c r="J43" s="143" t="s">
        <v>253</v>
      </c>
      <c r="K43" s="140" t="s">
        <v>38</v>
      </c>
      <c r="L43" s="140" t="s">
        <v>16</v>
      </c>
    </row>
    <row r="44" spans="1:12" ht="76.5" customHeight="1" x14ac:dyDescent="0.3">
      <c r="A44" s="8"/>
      <c r="B44" s="139" t="s">
        <v>246</v>
      </c>
      <c r="C44" s="136" t="s">
        <v>23</v>
      </c>
      <c r="D44" s="136" t="s">
        <v>236</v>
      </c>
      <c r="E44" s="30"/>
      <c r="F44" s="142"/>
      <c r="G44" s="159">
        <v>20000</v>
      </c>
      <c r="H44" s="160">
        <v>20000</v>
      </c>
      <c r="I44" s="160">
        <v>20000</v>
      </c>
      <c r="J44" s="143" t="s">
        <v>254</v>
      </c>
      <c r="K44" s="140" t="s">
        <v>38</v>
      </c>
      <c r="L44" s="140" t="s">
        <v>16</v>
      </c>
    </row>
    <row r="45" spans="1:12" ht="76.5" customHeight="1" x14ac:dyDescent="0.3">
      <c r="A45" s="8"/>
      <c r="B45" s="139" t="s">
        <v>247</v>
      </c>
      <c r="C45" s="136" t="s">
        <v>23</v>
      </c>
      <c r="D45" s="136" t="s">
        <v>236</v>
      </c>
      <c r="E45" s="30"/>
      <c r="F45" s="142"/>
      <c r="G45" s="159">
        <v>15000</v>
      </c>
      <c r="H45" s="160">
        <v>15000</v>
      </c>
      <c r="I45" s="160">
        <v>15000</v>
      </c>
      <c r="J45" s="143" t="s">
        <v>255</v>
      </c>
      <c r="K45" s="140" t="s">
        <v>38</v>
      </c>
      <c r="L45" s="140" t="s">
        <v>16</v>
      </c>
    </row>
    <row r="46" spans="1:12" ht="76.5" customHeight="1" x14ac:dyDescent="0.3">
      <c r="A46" s="8"/>
      <c r="B46" s="139" t="s">
        <v>248</v>
      </c>
      <c r="C46" s="136" t="s">
        <v>23</v>
      </c>
      <c r="D46" s="136" t="s">
        <v>236</v>
      </c>
      <c r="E46" s="30"/>
      <c r="F46" s="142"/>
      <c r="G46" s="159">
        <v>85000</v>
      </c>
      <c r="H46" s="160">
        <v>85000</v>
      </c>
      <c r="I46" s="160">
        <v>85000</v>
      </c>
      <c r="J46" s="143" t="s">
        <v>256</v>
      </c>
      <c r="K46" s="140" t="s">
        <v>38</v>
      </c>
      <c r="L46" s="140" t="s">
        <v>16</v>
      </c>
    </row>
    <row r="47" spans="1:12" ht="76.5" customHeight="1" x14ac:dyDescent="0.3">
      <c r="A47" s="8"/>
      <c r="B47" s="139" t="s">
        <v>249</v>
      </c>
      <c r="C47" s="136" t="s">
        <v>23</v>
      </c>
      <c r="D47" s="136" t="s">
        <v>250</v>
      </c>
      <c r="E47" s="30"/>
      <c r="F47" s="142"/>
      <c r="G47" s="159">
        <v>74000</v>
      </c>
      <c r="H47" s="159">
        <v>74000</v>
      </c>
      <c r="I47" s="159">
        <v>74000</v>
      </c>
      <c r="J47" s="143" t="s">
        <v>257</v>
      </c>
      <c r="K47" s="140" t="s">
        <v>38</v>
      </c>
      <c r="L47" s="140" t="s">
        <v>16</v>
      </c>
    </row>
    <row r="48" spans="1:12" ht="76.5" customHeight="1" x14ac:dyDescent="0.3">
      <c r="A48" s="82">
        <v>26</v>
      </c>
      <c r="B48" s="88" t="s">
        <v>53</v>
      </c>
      <c r="C48" s="88" t="s">
        <v>23</v>
      </c>
      <c r="D48" s="88" t="s">
        <v>26</v>
      </c>
      <c r="E48" s="30">
        <v>12000</v>
      </c>
      <c r="F48" s="85">
        <v>12000</v>
      </c>
      <c r="G48" s="85" t="s">
        <v>233</v>
      </c>
      <c r="H48" s="85"/>
      <c r="I48" s="85"/>
      <c r="J48" s="98" t="s">
        <v>37</v>
      </c>
      <c r="K48" s="88" t="s">
        <v>38</v>
      </c>
      <c r="L48" s="88" t="s">
        <v>16</v>
      </c>
    </row>
    <row r="49" spans="1:12" ht="73.5" customHeight="1" x14ac:dyDescent="0.3">
      <c r="A49" s="82">
        <v>27</v>
      </c>
      <c r="B49" s="88" t="s">
        <v>54</v>
      </c>
      <c r="C49" s="88" t="s">
        <v>23</v>
      </c>
      <c r="D49" s="88" t="s">
        <v>26</v>
      </c>
      <c r="E49" s="30">
        <v>59000</v>
      </c>
      <c r="F49" s="85">
        <v>59000</v>
      </c>
      <c r="G49" s="85"/>
      <c r="H49" s="85"/>
      <c r="I49" s="85"/>
      <c r="J49" s="98" t="s">
        <v>37</v>
      </c>
      <c r="K49" s="88" t="s">
        <v>38</v>
      </c>
      <c r="L49" s="88" t="s">
        <v>16</v>
      </c>
    </row>
    <row r="50" spans="1:12" ht="73.5" customHeight="1" x14ac:dyDescent="0.3">
      <c r="A50" s="82">
        <v>28</v>
      </c>
      <c r="B50" s="88" t="s">
        <v>55</v>
      </c>
      <c r="C50" s="88" t="s">
        <v>23</v>
      </c>
      <c r="D50" s="88" t="s">
        <v>26</v>
      </c>
      <c r="E50" s="30">
        <v>39000</v>
      </c>
      <c r="F50" s="85">
        <v>39000</v>
      </c>
      <c r="G50" s="85"/>
      <c r="H50" s="85"/>
      <c r="I50" s="85"/>
      <c r="J50" s="98" t="s">
        <v>37</v>
      </c>
      <c r="K50" s="88" t="s">
        <v>38</v>
      </c>
      <c r="L50" s="88" t="s">
        <v>16</v>
      </c>
    </row>
    <row r="51" spans="1:12" ht="85.5" customHeight="1" x14ac:dyDescent="0.3">
      <c r="A51" s="82">
        <v>29</v>
      </c>
      <c r="B51" s="88" t="s">
        <v>56</v>
      </c>
      <c r="C51" s="88" t="s">
        <v>23</v>
      </c>
      <c r="D51" s="88" t="s">
        <v>26</v>
      </c>
      <c r="E51" s="30">
        <v>28000</v>
      </c>
      <c r="F51" s="85">
        <v>28000</v>
      </c>
      <c r="G51" s="85"/>
      <c r="H51" s="85"/>
      <c r="I51" s="85"/>
      <c r="J51" s="98" t="s">
        <v>37</v>
      </c>
      <c r="K51" s="88" t="s">
        <v>38</v>
      </c>
      <c r="L51" s="88" t="s">
        <v>16</v>
      </c>
    </row>
    <row r="52" spans="1:12" ht="81" customHeight="1" x14ac:dyDescent="0.3">
      <c r="A52" s="82">
        <v>30</v>
      </c>
      <c r="B52" s="88" t="s">
        <v>57</v>
      </c>
      <c r="C52" s="88" t="s">
        <v>23</v>
      </c>
      <c r="D52" s="88" t="s">
        <v>26</v>
      </c>
      <c r="E52" s="30">
        <v>47000</v>
      </c>
      <c r="F52" s="85">
        <v>47000</v>
      </c>
      <c r="G52" s="85"/>
      <c r="H52" s="85"/>
      <c r="I52" s="85"/>
      <c r="J52" s="98" t="s">
        <v>37</v>
      </c>
      <c r="K52" s="88" t="s">
        <v>38</v>
      </c>
      <c r="L52" s="88" t="s">
        <v>16</v>
      </c>
    </row>
    <row r="53" spans="1:12" ht="75.75" customHeight="1" x14ac:dyDescent="0.3">
      <c r="A53" s="78">
        <v>31</v>
      </c>
      <c r="B53" s="77" t="s">
        <v>58</v>
      </c>
      <c r="C53" s="77" t="s">
        <v>23</v>
      </c>
      <c r="D53" s="18" t="s">
        <v>26</v>
      </c>
      <c r="E53" s="33">
        <v>45000</v>
      </c>
      <c r="F53" s="79">
        <v>45000</v>
      </c>
      <c r="G53" s="79"/>
      <c r="H53" s="79"/>
      <c r="I53" s="79"/>
      <c r="J53" s="97" t="s">
        <v>37</v>
      </c>
      <c r="K53" s="77" t="s">
        <v>38</v>
      </c>
      <c r="L53" s="77" t="s">
        <v>16</v>
      </c>
    </row>
    <row r="54" spans="1:12" ht="75" customHeight="1" x14ac:dyDescent="0.3">
      <c r="A54" s="82">
        <v>32</v>
      </c>
      <c r="B54" s="88" t="s">
        <v>59</v>
      </c>
      <c r="C54" s="88" t="s">
        <v>23</v>
      </c>
      <c r="D54" s="87" t="s">
        <v>26</v>
      </c>
      <c r="E54" s="30">
        <v>22000</v>
      </c>
      <c r="F54" s="85">
        <v>22000</v>
      </c>
      <c r="G54" s="85"/>
      <c r="H54" s="85"/>
      <c r="I54" s="85"/>
      <c r="J54" s="98" t="s">
        <v>37</v>
      </c>
      <c r="K54" s="88" t="s">
        <v>38</v>
      </c>
      <c r="L54" s="88" t="s">
        <v>16</v>
      </c>
    </row>
    <row r="55" spans="1:12" ht="78" customHeight="1" x14ac:dyDescent="0.3">
      <c r="A55" s="78">
        <v>33</v>
      </c>
      <c r="B55" s="77" t="s">
        <v>60</v>
      </c>
      <c r="C55" s="77" t="s">
        <v>23</v>
      </c>
      <c r="D55" s="18" t="s">
        <v>26</v>
      </c>
      <c r="E55" s="33">
        <v>67000</v>
      </c>
      <c r="F55" s="79">
        <v>67000</v>
      </c>
      <c r="G55" s="79"/>
      <c r="H55" s="79"/>
      <c r="I55" s="79"/>
      <c r="J55" s="97" t="s">
        <v>37</v>
      </c>
      <c r="K55" s="77" t="s">
        <v>38</v>
      </c>
      <c r="L55" s="77" t="s">
        <v>16</v>
      </c>
    </row>
    <row r="56" spans="1:12" ht="148.5" customHeight="1" x14ac:dyDescent="0.3">
      <c r="A56" s="12">
        <v>34</v>
      </c>
      <c r="B56" s="13" t="s">
        <v>98</v>
      </c>
      <c r="C56" s="14" t="s">
        <v>93</v>
      </c>
      <c r="D56" s="15" t="s">
        <v>99</v>
      </c>
      <c r="E56" s="16">
        <v>224000</v>
      </c>
      <c r="F56" s="16">
        <v>224000</v>
      </c>
      <c r="G56" s="16"/>
      <c r="H56" s="16"/>
      <c r="I56" s="16"/>
      <c r="J56" s="98" t="s">
        <v>37</v>
      </c>
      <c r="K56" s="88" t="s">
        <v>38</v>
      </c>
      <c r="L56" s="88" t="s">
        <v>16</v>
      </c>
    </row>
    <row r="57" spans="1:12" ht="132" customHeight="1" x14ac:dyDescent="0.3">
      <c r="A57" s="82">
        <v>36</v>
      </c>
      <c r="B57" s="87" t="s">
        <v>73</v>
      </c>
      <c r="C57" s="88" t="s">
        <v>61</v>
      </c>
      <c r="D57" s="87" t="s">
        <v>62</v>
      </c>
      <c r="E57" s="34">
        <v>100000</v>
      </c>
      <c r="F57" s="34">
        <v>100000</v>
      </c>
      <c r="G57" s="34">
        <v>100000</v>
      </c>
      <c r="H57" s="85">
        <v>100000</v>
      </c>
      <c r="I57" s="85"/>
      <c r="J57" s="35" t="s">
        <v>63</v>
      </c>
      <c r="K57" s="36" t="s">
        <v>64</v>
      </c>
      <c r="L57" s="36" t="s">
        <v>16</v>
      </c>
    </row>
    <row r="58" spans="1:12" ht="56.25" customHeight="1" x14ac:dyDescent="0.3">
      <c r="A58" s="413">
        <v>37</v>
      </c>
      <c r="B58" s="427" t="s">
        <v>110</v>
      </c>
      <c r="C58" s="424" t="s">
        <v>106</v>
      </c>
      <c r="D58" s="37" t="s">
        <v>111</v>
      </c>
      <c r="E58" s="181">
        <v>300000</v>
      </c>
      <c r="F58" s="180">
        <v>300000</v>
      </c>
      <c r="G58" s="180">
        <v>300000</v>
      </c>
      <c r="H58" s="180">
        <v>300000</v>
      </c>
      <c r="I58" s="26"/>
      <c r="J58" s="430" t="s">
        <v>96</v>
      </c>
      <c r="K58" s="433" t="s">
        <v>38</v>
      </c>
      <c r="L58" s="433" t="s">
        <v>16</v>
      </c>
    </row>
    <row r="59" spans="1:12" x14ac:dyDescent="0.3">
      <c r="A59" s="414"/>
      <c r="B59" s="428"/>
      <c r="C59" s="425"/>
      <c r="D59" s="38" t="s">
        <v>112</v>
      </c>
      <c r="E59" s="39"/>
      <c r="F59" s="6"/>
      <c r="G59" s="6"/>
      <c r="H59" s="6"/>
      <c r="I59" s="6"/>
      <c r="J59" s="431"/>
      <c r="K59" s="434"/>
      <c r="L59" s="434"/>
    </row>
    <row r="60" spans="1:12" x14ac:dyDescent="0.3">
      <c r="A60" s="414"/>
      <c r="B60" s="428"/>
      <c r="C60" s="425"/>
      <c r="D60" s="38" t="s">
        <v>113</v>
      </c>
      <c r="E60" s="39"/>
      <c r="F60" s="6"/>
      <c r="G60" s="6"/>
      <c r="H60" s="6"/>
      <c r="I60" s="6"/>
      <c r="J60" s="431"/>
      <c r="K60" s="434"/>
      <c r="L60" s="434"/>
    </row>
    <row r="61" spans="1:12" x14ac:dyDescent="0.3">
      <c r="A61" s="415"/>
      <c r="B61" s="429"/>
      <c r="C61" s="426"/>
      <c r="D61" s="40" t="s">
        <v>114</v>
      </c>
      <c r="E61" s="41"/>
      <c r="F61" s="42"/>
      <c r="G61" s="42"/>
      <c r="H61" s="42"/>
      <c r="I61" s="42"/>
      <c r="J61" s="432"/>
      <c r="K61" s="435"/>
      <c r="L61" s="435"/>
    </row>
    <row r="62" spans="1:12" s="157" customFormat="1" ht="112.5" x14ac:dyDescent="0.3">
      <c r="A62" s="147">
        <v>38</v>
      </c>
      <c r="B62" s="171" t="s">
        <v>274</v>
      </c>
      <c r="C62" s="171" t="s">
        <v>262</v>
      </c>
      <c r="D62" s="169" t="s">
        <v>275</v>
      </c>
      <c r="E62" s="176"/>
      <c r="F62" s="4"/>
      <c r="G62" s="173"/>
      <c r="H62" s="177">
        <v>280000</v>
      </c>
      <c r="I62" s="175"/>
      <c r="J62" s="178" t="s">
        <v>276</v>
      </c>
      <c r="K62" s="179" t="s">
        <v>277</v>
      </c>
      <c r="L62" s="149" t="s">
        <v>16</v>
      </c>
    </row>
    <row r="63" spans="1:12" ht="60.75" customHeight="1" x14ac:dyDescent="0.3">
      <c r="A63" s="413">
        <v>38</v>
      </c>
      <c r="B63" s="436" t="s">
        <v>130</v>
      </c>
      <c r="C63" s="424" t="s">
        <v>136</v>
      </c>
      <c r="D63" s="90" t="s">
        <v>131</v>
      </c>
      <c r="E63" s="416">
        <v>300000</v>
      </c>
      <c r="F63" s="416">
        <v>300000</v>
      </c>
      <c r="G63" s="416">
        <v>300000</v>
      </c>
      <c r="H63" s="416">
        <v>300000</v>
      </c>
      <c r="I63" s="79"/>
      <c r="J63" s="423" t="s">
        <v>96</v>
      </c>
      <c r="K63" s="422" t="s">
        <v>135</v>
      </c>
      <c r="L63" s="422" t="s">
        <v>16</v>
      </c>
    </row>
    <row r="64" spans="1:12" x14ac:dyDescent="0.3">
      <c r="A64" s="414"/>
      <c r="B64" s="437"/>
      <c r="C64" s="425"/>
      <c r="D64" s="19" t="s">
        <v>132</v>
      </c>
      <c r="E64" s="417"/>
      <c r="F64" s="417"/>
      <c r="G64" s="417"/>
      <c r="H64" s="417"/>
      <c r="I64" s="80"/>
      <c r="J64" s="423"/>
      <c r="K64" s="422"/>
      <c r="L64" s="422"/>
    </row>
    <row r="65" spans="1:12" x14ac:dyDescent="0.3">
      <c r="A65" s="414"/>
      <c r="B65" s="437"/>
      <c r="C65" s="425"/>
      <c r="D65" s="19" t="s">
        <v>133</v>
      </c>
      <c r="E65" s="417"/>
      <c r="F65" s="417"/>
      <c r="G65" s="417"/>
      <c r="H65" s="417"/>
      <c r="I65" s="80"/>
      <c r="J65" s="423"/>
      <c r="K65" s="422"/>
      <c r="L65" s="422"/>
    </row>
    <row r="66" spans="1:12" ht="37.5" x14ac:dyDescent="0.3">
      <c r="A66" s="415"/>
      <c r="B66" s="438"/>
      <c r="C66" s="426"/>
      <c r="D66" s="101" t="s">
        <v>134</v>
      </c>
      <c r="E66" s="418"/>
      <c r="F66" s="418"/>
      <c r="G66" s="418"/>
      <c r="H66" s="418"/>
      <c r="I66" s="81"/>
      <c r="J66" s="423"/>
      <c r="K66" s="422"/>
      <c r="L66" s="422"/>
    </row>
    <row r="67" spans="1:12" ht="150" x14ac:dyDescent="0.3">
      <c r="A67" s="148">
        <v>39</v>
      </c>
      <c r="B67" s="171" t="s">
        <v>261</v>
      </c>
      <c r="C67" s="171" t="s">
        <v>262</v>
      </c>
      <c r="D67" s="169" t="s">
        <v>263</v>
      </c>
      <c r="E67" s="150"/>
      <c r="F67" s="150"/>
      <c r="G67" s="150">
        <v>150000</v>
      </c>
      <c r="H67" s="150"/>
      <c r="I67" s="150"/>
      <c r="J67" s="156" t="s">
        <v>264</v>
      </c>
      <c r="K67" s="154" t="s">
        <v>135</v>
      </c>
      <c r="L67" s="154" t="s">
        <v>16</v>
      </c>
    </row>
    <row r="68" spans="1:12" ht="131.25" x14ac:dyDescent="0.3">
      <c r="A68" s="82">
        <v>1</v>
      </c>
      <c r="B68" s="84" t="s">
        <v>180</v>
      </c>
      <c r="C68" s="88" t="s">
        <v>181</v>
      </c>
      <c r="D68" s="15" t="s">
        <v>182</v>
      </c>
      <c r="E68" s="67">
        <v>41000</v>
      </c>
      <c r="F68" s="9"/>
      <c r="G68" s="9"/>
      <c r="H68" s="9"/>
      <c r="I68" s="9"/>
      <c r="J68" s="98" t="s">
        <v>37</v>
      </c>
      <c r="K68" s="88" t="s">
        <v>185</v>
      </c>
      <c r="L68" s="88" t="s">
        <v>16</v>
      </c>
    </row>
    <row r="69" spans="1:12" ht="283.5" x14ac:dyDescent="0.3">
      <c r="A69" s="82">
        <v>2</v>
      </c>
      <c r="B69" s="13" t="s">
        <v>183</v>
      </c>
      <c r="C69" s="88" t="s">
        <v>181</v>
      </c>
      <c r="D69" s="116" t="s">
        <v>184</v>
      </c>
      <c r="E69" s="67">
        <v>39400</v>
      </c>
      <c r="F69" s="85"/>
      <c r="G69" s="85"/>
      <c r="H69" s="85"/>
      <c r="I69" s="17"/>
      <c r="J69" s="98" t="s">
        <v>117</v>
      </c>
      <c r="K69" s="88" t="s">
        <v>185</v>
      </c>
      <c r="L69" s="88" t="s">
        <v>16</v>
      </c>
    </row>
    <row r="70" spans="1:12" ht="162" x14ac:dyDescent="0.3">
      <c r="A70" s="82">
        <v>3</v>
      </c>
      <c r="B70" s="13" t="s">
        <v>186</v>
      </c>
      <c r="C70" s="88" t="s">
        <v>181</v>
      </c>
      <c r="D70" s="64" t="s">
        <v>187</v>
      </c>
      <c r="E70" s="119">
        <v>47000</v>
      </c>
      <c r="F70" s="86"/>
      <c r="G70" s="86"/>
      <c r="H70" s="86"/>
      <c r="I70" s="17"/>
      <c r="J70" s="98" t="s">
        <v>117</v>
      </c>
      <c r="K70" s="88" t="s">
        <v>185</v>
      </c>
      <c r="L70" s="82" t="s">
        <v>16</v>
      </c>
    </row>
    <row r="71" spans="1:12" ht="162" x14ac:dyDescent="0.3">
      <c r="A71" s="78">
        <v>4</v>
      </c>
      <c r="B71" s="120" t="s">
        <v>188</v>
      </c>
      <c r="C71" s="77" t="s">
        <v>181</v>
      </c>
      <c r="D71" s="121" t="s">
        <v>189</v>
      </c>
      <c r="E71" s="122">
        <v>37500</v>
      </c>
      <c r="F71" s="123"/>
      <c r="G71" s="124"/>
      <c r="H71" s="124"/>
      <c r="I71" s="17"/>
      <c r="J71" s="97" t="s">
        <v>117</v>
      </c>
      <c r="K71" s="77" t="s">
        <v>185</v>
      </c>
      <c r="L71" s="78" t="s">
        <v>16</v>
      </c>
    </row>
    <row r="72" spans="1:12" ht="182.25" x14ac:dyDescent="0.3">
      <c r="A72" s="82">
        <v>5</v>
      </c>
      <c r="B72" s="13" t="s">
        <v>190</v>
      </c>
      <c r="C72" s="88" t="s">
        <v>181</v>
      </c>
      <c r="D72" s="64" t="s">
        <v>191</v>
      </c>
      <c r="E72" s="66">
        <v>39000</v>
      </c>
      <c r="F72" s="117"/>
      <c r="G72" s="117"/>
      <c r="H72" s="117"/>
      <c r="I72" s="117"/>
      <c r="J72" s="98" t="s">
        <v>117</v>
      </c>
      <c r="K72" s="88" t="s">
        <v>185</v>
      </c>
      <c r="L72" s="82" t="s">
        <v>16</v>
      </c>
    </row>
    <row r="73" spans="1:12" ht="202.5" x14ac:dyDescent="0.3">
      <c r="A73" s="82">
        <v>6</v>
      </c>
      <c r="B73" s="125" t="s">
        <v>192</v>
      </c>
      <c r="C73" s="88" t="s">
        <v>181</v>
      </c>
      <c r="D73" s="13" t="s">
        <v>193</v>
      </c>
      <c r="E73" s="66">
        <v>488000</v>
      </c>
      <c r="F73" s="117"/>
      <c r="G73" s="117"/>
      <c r="H73" s="117"/>
      <c r="I73" s="17"/>
      <c r="J73" s="98" t="s">
        <v>117</v>
      </c>
      <c r="K73" s="88" t="s">
        <v>185</v>
      </c>
      <c r="L73" s="82" t="s">
        <v>16</v>
      </c>
    </row>
    <row r="74" spans="1:12" ht="399" x14ac:dyDescent="0.3">
      <c r="A74" s="48">
        <v>7</v>
      </c>
      <c r="B74" s="13" t="s">
        <v>194</v>
      </c>
      <c r="C74" s="88" t="s">
        <v>181</v>
      </c>
      <c r="D74" s="126" t="s">
        <v>212</v>
      </c>
      <c r="E74" s="66">
        <v>30700</v>
      </c>
      <c r="F74" s="117"/>
      <c r="G74" s="117"/>
      <c r="H74" s="117"/>
      <c r="I74" s="17"/>
      <c r="J74" s="98" t="s">
        <v>117</v>
      </c>
      <c r="K74" s="88" t="s">
        <v>185</v>
      </c>
      <c r="L74" s="48" t="s">
        <v>16</v>
      </c>
    </row>
    <row r="75" spans="1:12" ht="344.25" x14ac:dyDescent="0.3">
      <c r="A75" s="82">
        <v>8</v>
      </c>
      <c r="B75" s="64" t="s">
        <v>195</v>
      </c>
      <c r="C75" s="88" t="s">
        <v>181</v>
      </c>
      <c r="D75" s="13" t="s">
        <v>196</v>
      </c>
      <c r="E75" s="66">
        <v>116700</v>
      </c>
      <c r="F75" s="51"/>
      <c r="G75" s="117"/>
      <c r="H75" s="51"/>
      <c r="I75" s="11"/>
      <c r="J75" s="98" t="s">
        <v>117</v>
      </c>
      <c r="K75" s="88" t="s">
        <v>185</v>
      </c>
      <c r="L75" s="82" t="s">
        <v>16</v>
      </c>
    </row>
    <row r="76" spans="1:12" ht="202.5" x14ac:dyDescent="0.3">
      <c r="A76" s="82">
        <v>9</v>
      </c>
      <c r="B76" s="13" t="s">
        <v>197</v>
      </c>
      <c r="C76" s="88" t="s">
        <v>181</v>
      </c>
      <c r="D76" s="125" t="s">
        <v>198</v>
      </c>
      <c r="E76" s="66">
        <v>44000</v>
      </c>
      <c r="F76" s="117"/>
      <c r="G76" s="117"/>
      <c r="H76" s="117"/>
      <c r="I76" s="11"/>
      <c r="J76" s="98" t="s">
        <v>117</v>
      </c>
      <c r="K76" s="88" t="s">
        <v>185</v>
      </c>
      <c r="L76" s="82" t="s">
        <v>16</v>
      </c>
    </row>
    <row r="77" spans="1:12" ht="263.25" x14ac:dyDescent="0.3">
      <c r="A77" s="82">
        <v>10</v>
      </c>
      <c r="B77" s="13" t="s">
        <v>199</v>
      </c>
      <c r="C77" s="88" t="s">
        <v>181</v>
      </c>
      <c r="D77" s="13" t="s">
        <v>200</v>
      </c>
      <c r="E77" s="66">
        <v>60500</v>
      </c>
      <c r="F77" s="117"/>
      <c r="G77" s="117"/>
      <c r="H77" s="117"/>
      <c r="I77" s="98" t="s">
        <v>117</v>
      </c>
      <c r="J77" s="88" t="s">
        <v>185</v>
      </c>
      <c r="K77" s="82" t="s">
        <v>16</v>
      </c>
      <c r="L77" s="10"/>
    </row>
    <row r="78" spans="1:12" ht="324" x14ac:dyDescent="0.3">
      <c r="A78" s="78">
        <v>11</v>
      </c>
      <c r="B78" s="96" t="s">
        <v>201</v>
      </c>
      <c r="C78" s="77" t="s">
        <v>181</v>
      </c>
      <c r="D78" s="127" t="s">
        <v>202</v>
      </c>
      <c r="E78" s="122">
        <v>37300</v>
      </c>
      <c r="F78" s="123"/>
      <c r="G78" s="124"/>
      <c r="H78" s="123"/>
      <c r="I78" s="11"/>
      <c r="J78" s="97" t="s">
        <v>117</v>
      </c>
      <c r="K78" s="77" t="s">
        <v>185</v>
      </c>
      <c r="L78" s="78" t="s">
        <v>16</v>
      </c>
    </row>
    <row r="79" spans="1:12" ht="222.75" x14ac:dyDescent="0.3">
      <c r="A79" s="48">
        <v>12</v>
      </c>
      <c r="B79" s="104" t="s">
        <v>234</v>
      </c>
      <c r="C79" s="88" t="s">
        <v>181</v>
      </c>
      <c r="D79" s="125" t="s">
        <v>203</v>
      </c>
      <c r="E79" s="66">
        <v>22700</v>
      </c>
      <c r="F79" s="117"/>
      <c r="G79" s="117"/>
      <c r="H79" s="117"/>
      <c r="I79" s="11"/>
      <c r="J79" s="98" t="s">
        <v>117</v>
      </c>
      <c r="K79" s="88" t="s">
        <v>185</v>
      </c>
      <c r="L79" s="82" t="s">
        <v>16</v>
      </c>
    </row>
    <row r="80" spans="1:12" ht="162" x14ac:dyDescent="0.3">
      <c r="A80" s="82">
        <v>13</v>
      </c>
      <c r="B80" s="13" t="s">
        <v>204</v>
      </c>
      <c r="C80" s="88" t="s">
        <v>181</v>
      </c>
      <c r="D80" s="104" t="s">
        <v>205</v>
      </c>
      <c r="E80" s="118">
        <v>354000</v>
      </c>
      <c r="F80" s="86"/>
      <c r="G80" s="86"/>
      <c r="H80" s="86"/>
      <c r="I80" s="98" t="s">
        <v>117</v>
      </c>
      <c r="J80" s="88" t="s">
        <v>185</v>
      </c>
      <c r="K80" s="82" t="s">
        <v>16</v>
      </c>
      <c r="L80" s="10"/>
    </row>
    <row r="81" spans="1:16" ht="263.25" x14ac:dyDescent="0.3">
      <c r="A81" s="82">
        <v>14</v>
      </c>
      <c r="B81" s="13" t="s">
        <v>206</v>
      </c>
      <c r="C81" s="88" t="s">
        <v>181</v>
      </c>
      <c r="D81" s="13" t="s">
        <v>207</v>
      </c>
      <c r="E81" s="66">
        <v>39400</v>
      </c>
      <c r="F81" s="117"/>
      <c r="G81" s="117"/>
      <c r="H81" s="117"/>
      <c r="I81" s="11"/>
      <c r="J81" s="98" t="s">
        <v>117</v>
      </c>
      <c r="K81" s="88" t="s">
        <v>185</v>
      </c>
      <c r="L81" s="82" t="s">
        <v>16</v>
      </c>
    </row>
    <row r="82" spans="1:16" ht="243" x14ac:dyDescent="0.3">
      <c r="A82" s="82">
        <v>15</v>
      </c>
      <c r="B82" s="13" t="s">
        <v>208</v>
      </c>
      <c r="C82" s="88" t="s">
        <v>209</v>
      </c>
      <c r="D82" s="13" t="s">
        <v>210</v>
      </c>
      <c r="E82" s="66">
        <v>23400</v>
      </c>
      <c r="F82" s="117"/>
      <c r="G82" s="117"/>
      <c r="H82" s="117"/>
      <c r="I82" s="115"/>
      <c r="J82" s="98" t="s">
        <v>211</v>
      </c>
      <c r="K82" s="88" t="s">
        <v>185</v>
      </c>
      <c r="L82" s="48" t="s">
        <v>16</v>
      </c>
    </row>
    <row r="83" spans="1:16" ht="75" x14ac:dyDescent="0.3">
      <c r="A83" s="153">
        <v>4</v>
      </c>
      <c r="B83" s="136" t="s">
        <v>258</v>
      </c>
      <c r="C83" s="136" t="s">
        <v>23</v>
      </c>
      <c r="D83" s="136" t="s">
        <v>26</v>
      </c>
      <c r="E83" s="30"/>
      <c r="F83" s="152"/>
      <c r="G83" s="137">
        <v>67000</v>
      </c>
      <c r="H83" s="137">
        <v>67000</v>
      </c>
      <c r="I83" s="137">
        <v>67000</v>
      </c>
      <c r="J83" s="156" t="s">
        <v>37</v>
      </c>
      <c r="K83" s="154" t="s">
        <v>38</v>
      </c>
      <c r="L83" s="154" t="s">
        <v>16</v>
      </c>
    </row>
    <row r="84" spans="1:16" s="189" customFormat="1" x14ac:dyDescent="0.3">
      <c r="A84" s="182"/>
      <c r="B84" s="183"/>
      <c r="C84" s="183"/>
      <c r="D84" s="183"/>
      <c r="E84" s="184"/>
      <c r="F84" s="185"/>
      <c r="G84" s="186"/>
      <c r="H84" s="186"/>
      <c r="I84" s="186"/>
      <c r="J84" s="187"/>
      <c r="K84" s="188"/>
      <c r="L84" s="188"/>
    </row>
    <row r="85" spans="1:16" s="91" customFormat="1" x14ac:dyDescent="0.3">
      <c r="A85" s="406" t="s">
        <v>10</v>
      </c>
      <c r="B85" s="406"/>
      <c r="C85" s="406"/>
      <c r="D85" s="406"/>
      <c r="E85" s="406"/>
      <c r="F85" s="406"/>
      <c r="G85" s="406"/>
      <c r="H85" s="406"/>
      <c r="I85" s="406"/>
      <c r="J85" s="406"/>
      <c r="K85" s="406"/>
      <c r="L85" s="406"/>
      <c r="M85" s="23"/>
      <c r="N85" s="23"/>
      <c r="O85" s="23"/>
      <c r="P85" s="23"/>
    </row>
    <row r="86" spans="1:16" s="91" customFormat="1" x14ac:dyDescent="0.3">
      <c r="A86" s="406" t="s">
        <v>158</v>
      </c>
      <c r="B86" s="406"/>
      <c r="C86" s="406"/>
      <c r="D86" s="406"/>
      <c r="E86" s="406"/>
      <c r="F86" s="406"/>
      <c r="G86" s="406"/>
      <c r="H86" s="406"/>
      <c r="I86" s="406"/>
      <c r="J86" s="406"/>
      <c r="K86" s="406"/>
      <c r="L86" s="406"/>
      <c r="M86" s="23"/>
      <c r="N86" s="23"/>
      <c r="O86" s="23"/>
      <c r="P86" s="23"/>
    </row>
    <row r="87" spans="1:16" s="91" customFormat="1" x14ac:dyDescent="0.3">
      <c r="A87" s="406" t="s">
        <v>14</v>
      </c>
      <c r="B87" s="406"/>
      <c r="C87" s="406"/>
      <c r="D87" s="406"/>
      <c r="E87" s="406"/>
      <c r="F87" s="406"/>
      <c r="G87" s="406"/>
      <c r="H87" s="406"/>
      <c r="I87" s="406"/>
      <c r="J87" s="406"/>
      <c r="K87" s="406"/>
      <c r="L87" s="406"/>
      <c r="M87" s="23"/>
      <c r="N87" s="23"/>
      <c r="O87" s="23"/>
      <c r="P87" s="23"/>
    </row>
    <row r="88" spans="1:16" s="91" customFormat="1" x14ac:dyDescent="0.3">
      <c r="A88" s="2"/>
      <c r="B88" s="83"/>
      <c r="C88" s="83"/>
      <c r="D88" s="83"/>
      <c r="E88" s="1"/>
      <c r="F88" s="1"/>
      <c r="G88" s="1"/>
      <c r="H88" s="1"/>
      <c r="I88" s="1"/>
      <c r="L88" s="24" t="s">
        <v>157</v>
      </c>
    </row>
    <row r="89" spans="1:16" s="91" customFormat="1" ht="27.75" customHeight="1" x14ac:dyDescent="0.3">
      <c r="A89" s="407" t="s">
        <v>21</v>
      </c>
      <c r="B89" s="407"/>
      <c r="C89" s="407"/>
      <c r="D89" s="407"/>
      <c r="E89" s="407"/>
      <c r="F89" s="407"/>
      <c r="G89" s="407"/>
      <c r="H89" s="407"/>
      <c r="I89" s="407"/>
      <c r="J89" s="407"/>
      <c r="K89" s="407"/>
      <c r="L89" s="407"/>
    </row>
    <row r="90" spans="1:16" s="91" customFormat="1" x14ac:dyDescent="0.3">
      <c r="A90" s="407" t="s">
        <v>20</v>
      </c>
      <c r="B90" s="407"/>
      <c r="C90" s="407"/>
      <c r="D90" s="407"/>
      <c r="E90" s="407"/>
      <c r="F90" s="407"/>
      <c r="G90" s="407"/>
      <c r="H90" s="407"/>
      <c r="I90" s="407"/>
      <c r="J90" s="407"/>
      <c r="K90" s="407"/>
      <c r="L90" s="407"/>
    </row>
    <row r="91" spans="1:16" s="91" customFormat="1" ht="23.25" customHeight="1" x14ac:dyDescent="0.3">
      <c r="A91" s="408" t="s">
        <v>19</v>
      </c>
      <c r="B91" s="408"/>
      <c r="C91" s="408"/>
      <c r="D91" s="408"/>
      <c r="E91" s="408"/>
      <c r="F91" s="408"/>
      <c r="G91" s="408"/>
      <c r="H91" s="408"/>
      <c r="I91" s="408"/>
      <c r="J91" s="408"/>
      <c r="K91" s="408"/>
      <c r="L91" s="408"/>
    </row>
    <row r="92" spans="1:16" s="91" customFormat="1" ht="23.25" customHeight="1" x14ac:dyDescent="0.3">
      <c r="A92" s="439" t="s">
        <v>91</v>
      </c>
      <c r="B92" s="439"/>
      <c r="C92" s="439"/>
      <c r="D92" s="439"/>
      <c r="E92" s="1"/>
      <c r="F92" s="1"/>
      <c r="G92" s="1"/>
      <c r="H92" s="1"/>
      <c r="I92" s="1"/>
    </row>
    <row r="93" spans="1:16" x14ac:dyDescent="0.3">
      <c r="A93" s="397" t="s">
        <v>0</v>
      </c>
      <c r="B93" s="399" t="s">
        <v>9</v>
      </c>
      <c r="C93" s="401" t="s">
        <v>5</v>
      </c>
      <c r="D93" s="3" t="s">
        <v>1</v>
      </c>
      <c r="E93" s="403" t="s">
        <v>11</v>
      </c>
      <c r="F93" s="404"/>
      <c r="G93" s="404"/>
      <c r="H93" s="404"/>
      <c r="I93" s="405"/>
      <c r="J93" s="103" t="s">
        <v>6</v>
      </c>
      <c r="K93" s="102" t="s">
        <v>8</v>
      </c>
      <c r="L93" s="25" t="s">
        <v>13</v>
      </c>
    </row>
    <row r="94" spans="1:16" x14ac:dyDescent="0.3">
      <c r="A94" s="398"/>
      <c r="B94" s="400"/>
      <c r="C94" s="402"/>
      <c r="D94" s="4" t="s">
        <v>2</v>
      </c>
      <c r="E94" s="92">
        <v>2561</v>
      </c>
      <c r="F94" s="26">
        <v>2562</v>
      </c>
      <c r="G94" s="92">
        <v>2563</v>
      </c>
      <c r="H94" s="26">
        <v>2564</v>
      </c>
      <c r="I94" s="26">
        <v>2565</v>
      </c>
      <c r="J94" s="27" t="s">
        <v>7</v>
      </c>
      <c r="K94" s="28" t="s">
        <v>3</v>
      </c>
      <c r="L94" s="29" t="s">
        <v>12</v>
      </c>
    </row>
    <row r="95" spans="1:16" x14ac:dyDescent="0.3">
      <c r="A95" s="398"/>
      <c r="B95" s="400"/>
      <c r="C95" s="402"/>
      <c r="D95" s="4"/>
      <c r="E95" s="5" t="s">
        <v>4</v>
      </c>
      <c r="F95" s="6" t="s">
        <v>4</v>
      </c>
      <c r="G95" s="5" t="s">
        <v>4</v>
      </c>
      <c r="H95" s="6" t="s">
        <v>4</v>
      </c>
      <c r="I95" s="6" t="s">
        <v>4</v>
      </c>
      <c r="J95" s="27"/>
      <c r="K95" s="28"/>
      <c r="L95" s="29"/>
    </row>
    <row r="96" spans="1:16" ht="246.75" customHeight="1" x14ac:dyDescent="0.3">
      <c r="A96" s="82">
        <v>1</v>
      </c>
      <c r="B96" s="88" t="s">
        <v>65</v>
      </c>
      <c r="C96" s="88" t="s">
        <v>66</v>
      </c>
      <c r="D96" s="43" t="s">
        <v>151</v>
      </c>
      <c r="E96" s="34">
        <v>154000</v>
      </c>
      <c r="F96" s="34">
        <v>154000</v>
      </c>
      <c r="G96" s="34"/>
      <c r="H96" s="34"/>
      <c r="I96" s="34"/>
      <c r="J96" s="88" t="s">
        <v>17</v>
      </c>
      <c r="K96" s="88" t="s">
        <v>68</v>
      </c>
      <c r="L96" s="88" t="s">
        <v>16</v>
      </c>
    </row>
    <row r="97" spans="1:16" ht="187.5" x14ac:dyDescent="0.3">
      <c r="A97" s="82">
        <v>2</v>
      </c>
      <c r="B97" s="88" t="s">
        <v>74</v>
      </c>
      <c r="C97" s="88" t="s">
        <v>67</v>
      </c>
      <c r="D97" s="87" t="s">
        <v>120</v>
      </c>
      <c r="E97" s="30">
        <v>450000</v>
      </c>
      <c r="F97" s="30">
        <v>450000</v>
      </c>
      <c r="G97" s="30"/>
      <c r="H97" s="30"/>
      <c r="I97" s="30"/>
      <c r="J97" s="88" t="s">
        <v>17</v>
      </c>
      <c r="K97" s="88" t="s">
        <v>69</v>
      </c>
      <c r="L97" s="88" t="s">
        <v>16</v>
      </c>
    </row>
    <row r="98" spans="1:16" ht="300" x14ac:dyDescent="0.3">
      <c r="A98" s="153">
        <v>3</v>
      </c>
      <c r="B98" s="166" t="s">
        <v>267</v>
      </c>
      <c r="C98" s="171" t="s">
        <v>268</v>
      </c>
      <c r="D98" s="169" t="s">
        <v>269</v>
      </c>
      <c r="E98" s="30"/>
      <c r="F98" s="30"/>
      <c r="G98" s="173">
        <v>490000</v>
      </c>
      <c r="H98" s="174"/>
      <c r="I98" s="174"/>
      <c r="J98" s="175" t="s">
        <v>270</v>
      </c>
      <c r="K98" s="172" t="s">
        <v>271</v>
      </c>
      <c r="L98" s="154" t="s">
        <v>16</v>
      </c>
    </row>
    <row r="99" spans="1:16" ht="168.75" customHeight="1" x14ac:dyDescent="0.3">
      <c r="A99" s="82">
        <v>3</v>
      </c>
      <c r="B99" s="88" t="s">
        <v>75</v>
      </c>
      <c r="C99" s="87" t="s">
        <v>71</v>
      </c>
      <c r="D99" s="87" t="s">
        <v>70</v>
      </c>
      <c r="E99" s="30">
        <v>5460000</v>
      </c>
      <c r="F99" s="30"/>
      <c r="G99" s="30"/>
      <c r="H99" s="30"/>
      <c r="I99" s="30"/>
      <c r="J99" s="48" t="s">
        <v>18</v>
      </c>
      <c r="K99" s="36" t="s">
        <v>72</v>
      </c>
      <c r="L99" s="88" t="s">
        <v>16</v>
      </c>
      <c r="M99" s="49"/>
      <c r="N99" s="49"/>
      <c r="O99" s="49"/>
      <c r="P99" s="49"/>
    </row>
    <row r="100" spans="1:16" ht="154.5" customHeight="1" x14ac:dyDescent="0.3">
      <c r="A100" s="82">
        <v>4</v>
      </c>
      <c r="B100" s="88" t="s">
        <v>76</v>
      </c>
      <c r="C100" s="88" t="s">
        <v>78</v>
      </c>
      <c r="D100" s="50" t="s">
        <v>77</v>
      </c>
      <c r="E100" s="51">
        <v>500000</v>
      </c>
      <c r="F100" s="51">
        <v>500000</v>
      </c>
      <c r="G100" s="51"/>
      <c r="H100" s="51"/>
      <c r="I100" s="51"/>
      <c r="J100" s="48" t="s">
        <v>79</v>
      </c>
      <c r="K100" s="88" t="s">
        <v>80</v>
      </c>
      <c r="L100" s="88" t="s">
        <v>16</v>
      </c>
      <c r="M100" s="49"/>
      <c r="N100" s="49"/>
      <c r="O100" s="49"/>
      <c r="P100" s="49"/>
    </row>
    <row r="101" spans="1:16" ht="75" x14ac:dyDescent="0.3">
      <c r="A101" s="82">
        <v>5</v>
      </c>
      <c r="B101" s="88" t="s">
        <v>81</v>
      </c>
      <c r="C101" s="88" t="s">
        <v>84</v>
      </c>
      <c r="D101" s="84" t="s">
        <v>85</v>
      </c>
      <c r="E101" s="53">
        <v>250000</v>
      </c>
      <c r="F101" s="53">
        <v>250000</v>
      </c>
      <c r="G101" s="53"/>
      <c r="H101" s="53"/>
      <c r="I101" s="53"/>
      <c r="J101" s="88" t="s">
        <v>82</v>
      </c>
      <c r="K101" s="84" t="s">
        <v>83</v>
      </c>
      <c r="L101" s="88" t="s">
        <v>16</v>
      </c>
      <c r="M101" s="49"/>
      <c r="N101" s="49"/>
      <c r="O101" s="49"/>
      <c r="P101" s="49"/>
    </row>
    <row r="102" spans="1:16" s="47" customFormat="1" ht="93.75" x14ac:dyDescent="0.3">
      <c r="A102" s="82">
        <v>6</v>
      </c>
      <c r="B102" s="88" t="s">
        <v>86</v>
      </c>
      <c r="C102" s="88" t="s">
        <v>87</v>
      </c>
      <c r="D102" s="54" t="s">
        <v>88</v>
      </c>
      <c r="E102" s="85">
        <v>350000</v>
      </c>
      <c r="F102" s="85">
        <v>350000</v>
      </c>
      <c r="G102" s="85"/>
      <c r="H102" s="85"/>
      <c r="I102" s="85"/>
      <c r="J102" s="36" t="s">
        <v>79</v>
      </c>
      <c r="K102" s="36" t="s">
        <v>89</v>
      </c>
      <c r="L102" s="36" t="s">
        <v>16</v>
      </c>
    </row>
    <row r="103" spans="1:16" ht="145.5" customHeight="1" x14ac:dyDescent="0.3">
      <c r="A103" s="12">
        <v>7</v>
      </c>
      <c r="B103" s="13" t="s">
        <v>92</v>
      </c>
      <c r="C103" s="14" t="s">
        <v>93</v>
      </c>
      <c r="D103" s="84" t="s">
        <v>94</v>
      </c>
      <c r="E103" s="16">
        <v>612000</v>
      </c>
      <c r="F103" s="16">
        <v>612000</v>
      </c>
      <c r="G103" s="16"/>
      <c r="H103" s="16"/>
      <c r="I103" s="16"/>
      <c r="J103" s="98" t="s">
        <v>37</v>
      </c>
      <c r="K103" s="88" t="s">
        <v>38</v>
      </c>
      <c r="L103" s="88" t="s">
        <v>16</v>
      </c>
    </row>
    <row r="104" spans="1:16" ht="89.25" customHeight="1" x14ac:dyDescent="0.3">
      <c r="A104" s="12">
        <v>8</v>
      </c>
      <c r="B104" s="13" t="s">
        <v>95</v>
      </c>
      <c r="C104" s="14" t="s">
        <v>93</v>
      </c>
      <c r="D104" s="55" t="s">
        <v>153</v>
      </c>
      <c r="E104" s="16">
        <v>1008000</v>
      </c>
      <c r="F104" s="16">
        <v>1008000</v>
      </c>
      <c r="G104" s="16"/>
      <c r="H104" s="16"/>
      <c r="I104" s="16"/>
      <c r="J104" s="98" t="s">
        <v>37</v>
      </c>
      <c r="K104" s="88" t="s">
        <v>38</v>
      </c>
      <c r="L104" s="88" t="s">
        <v>16</v>
      </c>
    </row>
    <row r="105" spans="1:16" ht="99" customHeight="1" x14ac:dyDescent="0.3">
      <c r="A105" s="12"/>
      <c r="B105" s="171" t="s">
        <v>272</v>
      </c>
      <c r="C105" s="167" t="s">
        <v>23</v>
      </c>
      <c r="D105" s="171" t="s">
        <v>273</v>
      </c>
      <c r="E105" s="16"/>
      <c r="F105" s="16"/>
      <c r="G105" s="16"/>
      <c r="H105" s="164">
        <v>308000</v>
      </c>
      <c r="I105" s="164"/>
      <c r="J105" s="168" t="s">
        <v>37</v>
      </c>
      <c r="K105" s="163" t="s">
        <v>219</v>
      </c>
      <c r="L105" s="154" t="s">
        <v>16</v>
      </c>
    </row>
    <row r="106" spans="1:16" ht="93.75" x14ac:dyDescent="0.3">
      <c r="A106" s="12">
        <v>9</v>
      </c>
      <c r="B106" s="13" t="s">
        <v>97</v>
      </c>
      <c r="C106" s="14" t="s">
        <v>93</v>
      </c>
      <c r="D106" s="55" t="s">
        <v>152</v>
      </c>
      <c r="E106" s="16">
        <v>630000</v>
      </c>
      <c r="F106" s="16">
        <v>630000</v>
      </c>
      <c r="G106" s="16"/>
      <c r="H106" s="16"/>
      <c r="I106" s="16"/>
      <c r="J106" s="98" t="s">
        <v>37</v>
      </c>
      <c r="K106" s="88" t="s">
        <v>38</v>
      </c>
      <c r="L106" s="88" t="s">
        <v>16</v>
      </c>
    </row>
    <row r="107" spans="1:16" ht="33.75" x14ac:dyDescent="0.3">
      <c r="A107" s="413">
        <v>10</v>
      </c>
      <c r="B107" s="410" t="s">
        <v>100</v>
      </c>
      <c r="C107" s="424" t="s">
        <v>149</v>
      </c>
      <c r="D107" s="56" t="s">
        <v>101</v>
      </c>
      <c r="E107" s="416">
        <v>600000</v>
      </c>
      <c r="F107" s="419">
        <v>600000</v>
      </c>
      <c r="G107" s="419"/>
      <c r="H107" s="419"/>
      <c r="I107" s="93"/>
      <c r="J107" s="423" t="s">
        <v>107</v>
      </c>
      <c r="K107" s="422" t="s">
        <v>150</v>
      </c>
      <c r="L107" s="422" t="s">
        <v>16</v>
      </c>
    </row>
    <row r="108" spans="1:16" ht="66.75" customHeight="1" x14ac:dyDescent="0.3">
      <c r="A108" s="414"/>
      <c r="B108" s="411"/>
      <c r="C108" s="425"/>
      <c r="D108" s="57" t="s">
        <v>102</v>
      </c>
      <c r="E108" s="417"/>
      <c r="F108" s="420"/>
      <c r="G108" s="420"/>
      <c r="H108" s="420"/>
      <c r="I108" s="94"/>
      <c r="J108" s="423"/>
      <c r="K108" s="422"/>
      <c r="L108" s="422"/>
    </row>
    <row r="109" spans="1:16" ht="47.25" x14ac:dyDescent="0.3">
      <c r="A109" s="414"/>
      <c r="B109" s="411"/>
      <c r="C109" s="425"/>
      <c r="D109" s="58" t="s">
        <v>103</v>
      </c>
      <c r="E109" s="417"/>
      <c r="F109" s="420"/>
      <c r="G109" s="420"/>
      <c r="H109" s="420"/>
      <c r="I109" s="94"/>
      <c r="J109" s="423"/>
      <c r="K109" s="422"/>
      <c r="L109" s="422"/>
    </row>
    <row r="110" spans="1:16" ht="49.5" customHeight="1" x14ac:dyDescent="0.3">
      <c r="A110" s="414"/>
      <c r="B110" s="411"/>
      <c r="C110" s="425"/>
      <c r="D110" s="57" t="s">
        <v>104</v>
      </c>
      <c r="E110" s="417"/>
      <c r="F110" s="420"/>
      <c r="G110" s="420"/>
      <c r="H110" s="420"/>
      <c r="I110" s="94"/>
      <c r="J110" s="423"/>
      <c r="K110" s="422"/>
      <c r="L110" s="422"/>
    </row>
    <row r="111" spans="1:16" ht="32.25" customHeight="1" x14ac:dyDescent="0.3">
      <c r="A111" s="415"/>
      <c r="B111" s="412"/>
      <c r="C111" s="426"/>
      <c r="D111" s="59" t="s">
        <v>105</v>
      </c>
      <c r="E111" s="418"/>
      <c r="F111" s="421"/>
      <c r="G111" s="421"/>
      <c r="H111" s="421"/>
      <c r="I111" s="95"/>
      <c r="J111" s="423"/>
      <c r="K111" s="422"/>
      <c r="L111" s="422"/>
    </row>
    <row r="112" spans="1:16" ht="142.5" customHeight="1" x14ac:dyDescent="0.3">
      <c r="A112" s="82">
        <v>11</v>
      </c>
      <c r="B112" s="13" t="s">
        <v>108</v>
      </c>
      <c r="C112" s="14" t="s">
        <v>106</v>
      </c>
      <c r="D112" s="84" t="s">
        <v>109</v>
      </c>
      <c r="E112" s="16">
        <v>840000</v>
      </c>
      <c r="F112" s="16">
        <v>840000</v>
      </c>
      <c r="G112" s="16"/>
      <c r="H112" s="16"/>
      <c r="I112" s="16"/>
      <c r="J112" s="98" t="s">
        <v>37</v>
      </c>
      <c r="K112" s="88" t="s">
        <v>38</v>
      </c>
      <c r="L112" s="88" t="s">
        <v>16</v>
      </c>
    </row>
    <row r="113" spans="1:12" ht="100.5" customHeight="1" x14ac:dyDescent="0.3">
      <c r="A113" s="82">
        <v>12</v>
      </c>
      <c r="B113" s="13" t="s">
        <v>115</v>
      </c>
      <c r="C113" s="88" t="s">
        <v>156</v>
      </c>
      <c r="D113" s="84" t="s">
        <v>154</v>
      </c>
      <c r="E113" s="16">
        <v>350000</v>
      </c>
      <c r="F113" s="16">
        <v>350000</v>
      </c>
      <c r="G113" s="16"/>
      <c r="H113" s="16"/>
      <c r="I113" s="16"/>
      <c r="J113" s="98" t="s">
        <v>37</v>
      </c>
      <c r="K113" s="88" t="s">
        <v>38</v>
      </c>
      <c r="L113" s="88" t="s">
        <v>16</v>
      </c>
    </row>
    <row r="114" spans="1:12" ht="131.25" x14ac:dyDescent="0.3">
      <c r="A114" s="82">
        <v>13</v>
      </c>
      <c r="B114" s="64" t="s">
        <v>118</v>
      </c>
      <c r="C114" s="14" t="s">
        <v>119</v>
      </c>
      <c r="D114" s="15" t="s">
        <v>116</v>
      </c>
      <c r="E114" s="16">
        <v>2800000</v>
      </c>
      <c r="F114" s="16">
        <v>2800000</v>
      </c>
      <c r="G114" s="16"/>
      <c r="H114" s="16"/>
      <c r="I114" s="16"/>
      <c r="J114" s="98" t="s">
        <v>117</v>
      </c>
      <c r="K114" s="88" t="s">
        <v>38</v>
      </c>
      <c r="L114" s="88" t="s">
        <v>16</v>
      </c>
    </row>
    <row r="115" spans="1:12" ht="93.75" x14ac:dyDescent="0.3">
      <c r="A115" s="12"/>
      <c r="B115" s="171" t="s">
        <v>278</v>
      </c>
      <c r="C115" s="113" t="s">
        <v>23</v>
      </c>
      <c r="D115" s="171" t="s">
        <v>279</v>
      </c>
      <c r="E115" s="16"/>
      <c r="F115" s="16"/>
      <c r="G115" s="129"/>
      <c r="H115" s="129"/>
      <c r="I115" s="129">
        <v>295000</v>
      </c>
      <c r="J115" s="111" t="s">
        <v>37</v>
      </c>
      <c r="K115" s="106" t="s">
        <v>219</v>
      </c>
      <c r="L115" s="158" t="s">
        <v>16</v>
      </c>
    </row>
    <row r="116" spans="1:12" ht="93.75" x14ac:dyDescent="0.3">
      <c r="A116" s="12"/>
      <c r="B116" s="171" t="s">
        <v>280</v>
      </c>
      <c r="C116" s="113" t="s">
        <v>23</v>
      </c>
      <c r="D116" s="171" t="s">
        <v>281</v>
      </c>
      <c r="E116" s="16"/>
      <c r="F116" s="16"/>
      <c r="G116" s="129"/>
      <c r="H116" s="165"/>
      <c r="I116" s="129">
        <v>324000</v>
      </c>
      <c r="J116" s="111" t="s">
        <v>37</v>
      </c>
      <c r="K116" s="106" t="s">
        <v>219</v>
      </c>
      <c r="L116" s="158" t="s">
        <v>16</v>
      </c>
    </row>
    <row r="117" spans="1:12" ht="135.75" customHeight="1" x14ac:dyDescent="0.3">
      <c r="A117" s="12">
        <v>14</v>
      </c>
      <c r="B117" s="13" t="s">
        <v>121</v>
      </c>
      <c r="C117" s="14" t="s">
        <v>119</v>
      </c>
      <c r="D117" s="84" t="s">
        <v>122</v>
      </c>
      <c r="E117" s="16">
        <v>200000</v>
      </c>
      <c r="F117" s="16">
        <v>200000</v>
      </c>
      <c r="G117" s="16"/>
      <c r="H117" s="16"/>
      <c r="I117" s="16"/>
      <c r="J117" s="98" t="s">
        <v>117</v>
      </c>
      <c r="K117" s="88" t="s">
        <v>38</v>
      </c>
      <c r="L117" s="88" t="s">
        <v>16</v>
      </c>
    </row>
    <row r="118" spans="1:12" ht="120" customHeight="1" x14ac:dyDescent="0.3">
      <c r="A118" s="12">
        <v>15</v>
      </c>
      <c r="B118" s="13" t="s">
        <v>123</v>
      </c>
      <c r="C118" s="60" t="s">
        <v>127</v>
      </c>
      <c r="D118" s="84" t="s">
        <v>124</v>
      </c>
      <c r="E118" s="16">
        <v>1700000</v>
      </c>
      <c r="F118" s="16">
        <v>1700000</v>
      </c>
      <c r="G118" s="16"/>
      <c r="H118" s="16"/>
      <c r="I118" s="16"/>
      <c r="J118" s="82" t="s">
        <v>125</v>
      </c>
      <c r="K118" s="88" t="s">
        <v>126</v>
      </c>
      <c r="L118" s="88" t="s">
        <v>16</v>
      </c>
    </row>
    <row r="119" spans="1:12" ht="177" customHeight="1" x14ac:dyDescent="0.3">
      <c r="A119" s="12">
        <v>16</v>
      </c>
      <c r="B119" s="13" t="s">
        <v>128</v>
      </c>
      <c r="C119" s="14" t="s">
        <v>119</v>
      </c>
      <c r="D119" s="84" t="s">
        <v>129</v>
      </c>
      <c r="E119" s="16">
        <v>560000</v>
      </c>
      <c r="F119" s="16">
        <v>560000</v>
      </c>
      <c r="G119" s="16"/>
      <c r="H119" s="16"/>
      <c r="I119" s="16"/>
      <c r="J119" s="98" t="s">
        <v>37</v>
      </c>
      <c r="K119" s="88" t="s">
        <v>38</v>
      </c>
      <c r="L119" s="88" t="s">
        <v>16</v>
      </c>
    </row>
    <row r="120" spans="1:12" ht="109.5" customHeight="1" x14ac:dyDescent="0.3">
      <c r="A120" s="12">
        <v>17</v>
      </c>
      <c r="B120" s="13" t="s">
        <v>137</v>
      </c>
      <c r="C120" s="14" t="s">
        <v>136</v>
      </c>
      <c r="D120" s="84" t="s">
        <v>138</v>
      </c>
      <c r="E120" s="16">
        <v>150000</v>
      </c>
      <c r="F120" s="16">
        <v>150000</v>
      </c>
      <c r="G120" s="16"/>
      <c r="H120" s="16"/>
      <c r="I120" s="16"/>
      <c r="J120" s="98" t="s">
        <v>125</v>
      </c>
      <c r="K120" s="88" t="s">
        <v>139</v>
      </c>
      <c r="L120" s="84" t="s">
        <v>16</v>
      </c>
    </row>
    <row r="121" spans="1:12" s="46" customFormat="1" ht="134.25" customHeight="1" x14ac:dyDescent="0.3">
      <c r="A121" s="82">
        <v>18</v>
      </c>
      <c r="B121" s="13" t="s">
        <v>140</v>
      </c>
      <c r="C121" s="14" t="s">
        <v>119</v>
      </c>
      <c r="D121" s="15" t="s">
        <v>141</v>
      </c>
      <c r="E121" s="16">
        <v>960000</v>
      </c>
      <c r="F121" s="16">
        <v>960000</v>
      </c>
      <c r="G121" s="16"/>
      <c r="H121" s="16"/>
      <c r="I121" s="16"/>
      <c r="J121" s="98" t="s">
        <v>37</v>
      </c>
      <c r="K121" s="88" t="s">
        <v>38</v>
      </c>
      <c r="L121" s="88" t="s">
        <v>16</v>
      </c>
    </row>
    <row r="122" spans="1:12" s="46" customFormat="1" ht="91.5" customHeight="1" x14ac:dyDescent="0.3">
      <c r="A122" s="82">
        <v>19</v>
      </c>
      <c r="B122" s="13" t="s">
        <v>142</v>
      </c>
      <c r="C122" s="14" t="s">
        <v>127</v>
      </c>
      <c r="D122" s="15" t="s">
        <v>143</v>
      </c>
      <c r="E122" s="16">
        <v>450000</v>
      </c>
      <c r="F122" s="16">
        <v>450000</v>
      </c>
      <c r="G122" s="16"/>
      <c r="H122" s="16"/>
      <c r="I122" s="16"/>
      <c r="J122" s="82" t="s">
        <v>125</v>
      </c>
      <c r="K122" s="88" t="s">
        <v>126</v>
      </c>
      <c r="L122" s="88" t="s">
        <v>16</v>
      </c>
    </row>
    <row r="123" spans="1:12" ht="112.5" x14ac:dyDescent="0.3">
      <c r="A123" s="20">
        <v>20</v>
      </c>
      <c r="B123" s="13" t="s">
        <v>144</v>
      </c>
      <c r="C123" s="14" t="s">
        <v>119</v>
      </c>
      <c r="D123" s="84" t="s">
        <v>155</v>
      </c>
      <c r="E123" s="16">
        <v>476000</v>
      </c>
      <c r="F123" s="16">
        <v>476000</v>
      </c>
      <c r="G123" s="16"/>
      <c r="H123" s="16"/>
      <c r="I123" s="16"/>
      <c r="J123" s="98" t="s">
        <v>37</v>
      </c>
      <c r="K123" s="88" t="s">
        <v>38</v>
      </c>
      <c r="L123" s="84" t="s">
        <v>16</v>
      </c>
    </row>
    <row r="124" spans="1:12" ht="93.75" x14ac:dyDescent="0.3">
      <c r="A124" s="82">
        <v>21</v>
      </c>
      <c r="B124" s="84" t="s">
        <v>145</v>
      </c>
      <c r="C124" s="14" t="s">
        <v>127</v>
      </c>
      <c r="D124" s="84" t="s">
        <v>146</v>
      </c>
      <c r="E124" s="16">
        <v>170000</v>
      </c>
      <c r="F124" s="16">
        <v>170000</v>
      </c>
      <c r="G124" s="16"/>
      <c r="H124" s="16"/>
      <c r="I124" s="16"/>
      <c r="J124" s="82" t="s">
        <v>125</v>
      </c>
      <c r="K124" s="88" t="s">
        <v>126</v>
      </c>
      <c r="L124" s="88" t="s">
        <v>16</v>
      </c>
    </row>
    <row r="125" spans="1:12" ht="93.75" x14ac:dyDescent="0.3">
      <c r="A125" s="82">
        <v>22</v>
      </c>
      <c r="B125" s="84" t="s">
        <v>147</v>
      </c>
      <c r="C125" s="14" t="s">
        <v>136</v>
      </c>
      <c r="D125" s="84" t="s">
        <v>148</v>
      </c>
      <c r="E125" s="16">
        <v>300000</v>
      </c>
      <c r="F125" s="16">
        <v>300000</v>
      </c>
      <c r="G125" s="16"/>
      <c r="H125" s="16"/>
      <c r="I125" s="16"/>
      <c r="J125" s="98" t="s">
        <v>125</v>
      </c>
      <c r="K125" s="88" t="s">
        <v>139</v>
      </c>
      <c r="L125" s="84" t="s">
        <v>16</v>
      </c>
    </row>
    <row r="126" spans="1:12" ht="131.25" x14ac:dyDescent="0.3">
      <c r="A126" s="82">
        <v>23</v>
      </c>
      <c r="B126" s="88" t="s">
        <v>172</v>
      </c>
      <c r="C126" s="88" t="s">
        <v>173</v>
      </c>
      <c r="D126" s="87" t="s">
        <v>174</v>
      </c>
      <c r="E126" s="30" t="s">
        <v>90</v>
      </c>
      <c r="F126" s="67">
        <v>270900</v>
      </c>
      <c r="G126" s="67"/>
      <c r="H126" s="67"/>
      <c r="I126" s="61"/>
      <c r="J126" s="88" t="s">
        <v>117</v>
      </c>
      <c r="K126" s="88" t="s">
        <v>175</v>
      </c>
      <c r="L126" s="88" t="s">
        <v>16</v>
      </c>
    </row>
    <row r="127" spans="1:12" ht="93.75" x14ac:dyDescent="0.3">
      <c r="A127" s="82">
        <v>24</v>
      </c>
      <c r="B127" s="88" t="s">
        <v>176</v>
      </c>
      <c r="C127" s="88" t="s">
        <v>173</v>
      </c>
      <c r="D127" s="87" t="s">
        <v>177</v>
      </c>
      <c r="E127" s="30"/>
      <c r="F127" s="67">
        <v>342000</v>
      </c>
      <c r="G127" s="67"/>
      <c r="H127" s="67"/>
      <c r="I127" s="61"/>
      <c r="J127" s="88" t="s">
        <v>117</v>
      </c>
      <c r="K127" s="88" t="s">
        <v>175</v>
      </c>
      <c r="L127" s="88" t="s">
        <v>16</v>
      </c>
    </row>
    <row r="128" spans="1:12" ht="131.25" x14ac:dyDescent="0.3">
      <c r="A128" s="82">
        <v>25</v>
      </c>
      <c r="B128" s="88" t="s">
        <v>178</v>
      </c>
      <c r="C128" s="88" t="s">
        <v>173</v>
      </c>
      <c r="D128" s="54" t="s">
        <v>179</v>
      </c>
      <c r="E128" s="86"/>
      <c r="F128" s="9">
        <v>284900</v>
      </c>
      <c r="G128" s="68"/>
      <c r="H128" s="68"/>
      <c r="I128" s="68"/>
      <c r="J128" s="88" t="s">
        <v>117</v>
      </c>
      <c r="K128" s="88" t="s">
        <v>175</v>
      </c>
      <c r="L128" s="88" t="s">
        <v>16</v>
      </c>
    </row>
    <row r="129" spans="1:12" ht="93.75" x14ac:dyDescent="0.3">
      <c r="A129" s="105">
        <v>26</v>
      </c>
      <c r="B129" s="128" t="s">
        <v>213</v>
      </c>
      <c r="C129" s="106" t="s">
        <v>214</v>
      </c>
      <c r="D129" s="107" t="s">
        <v>215</v>
      </c>
      <c r="E129" s="129">
        <v>1865000</v>
      </c>
      <c r="F129" s="108"/>
      <c r="G129" s="108"/>
      <c r="H129" s="108"/>
      <c r="I129" s="76"/>
      <c r="J129" s="111" t="s">
        <v>37</v>
      </c>
      <c r="K129" s="106" t="s">
        <v>216</v>
      </c>
      <c r="L129" s="106" t="s">
        <v>16</v>
      </c>
    </row>
    <row r="130" spans="1:12" ht="222.75" x14ac:dyDescent="0.3">
      <c r="A130" s="105">
        <v>27</v>
      </c>
      <c r="B130" s="112" t="s">
        <v>217</v>
      </c>
      <c r="C130" s="106" t="s">
        <v>23</v>
      </c>
      <c r="D130" s="109" t="s">
        <v>218</v>
      </c>
      <c r="E130" s="130">
        <v>622000</v>
      </c>
      <c r="F130" s="110"/>
      <c r="G130" s="110"/>
      <c r="H130" s="110"/>
      <c r="I130" s="110"/>
      <c r="J130" s="111" t="s">
        <v>37</v>
      </c>
      <c r="K130" s="106" t="s">
        <v>219</v>
      </c>
      <c r="L130" s="106" t="s">
        <v>16</v>
      </c>
    </row>
    <row r="131" spans="1:12" ht="409.5" x14ac:dyDescent="0.3">
      <c r="A131" s="105">
        <v>28</v>
      </c>
      <c r="B131" s="128" t="s">
        <v>220</v>
      </c>
      <c r="C131" s="106" t="s">
        <v>23</v>
      </c>
      <c r="D131" s="107" t="s">
        <v>221</v>
      </c>
      <c r="E131" s="129"/>
      <c r="F131" s="131">
        <v>269000</v>
      </c>
      <c r="G131" s="108"/>
      <c r="H131" s="108"/>
      <c r="I131" s="76"/>
      <c r="J131" s="111" t="s">
        <v>37</v>
      </c>
      <c r="K131" s="106" t="s">
        <v>219</v>
      </c>
      <c r="L131" s="106" t="s">
        <v>16</v>
      </c>
    </row>
    <row r="132" spans="1:12" ht="225" x14ac:dyDescent="0.3">
      <c r="A132" s="105">
        <v>29</v>
      </c>
      <c r="B132" s="128" t="s">
        <v>222</v>
      </c>
      <c r="C132" s="106" t="s">
        <v>23</v>
      </c>
      <c r="D132" s="107" t="s">
        <v>223</v>
      </c>
      <c r="E132" s="130">
        <v>22800</v>
      </c>
      <c r="F132" s="108"/>
      <c r="G132" s="108"/>
      <c r="H132" s="108"/>
      <c r="I132" s="76"/>
      <c r="J132" s="111" t="s">
        <v>37</v>
      </c>
      <c r="K132" s="106" t="s">
        <v>219</v>
      </c>
      <c r="L132" s="106" t="s">
        <v>16</v>
      </c>
    </row>
    <row r="133" spans="1:12" ht="206.25" x14ac:dyDescent="0.3">
      <c r="A133" s="105">
        <v>30</v>
      </c>
      <c r="B133" s="113" t="s">
        <v>224</v>
      </c>
      <c r="C133" s="106" t="s">
        <v>225</v>
      </c>
      <c r="D133" s="132" t="s">
        <v>226</v>
      </c>
      <c r="E133" s="133">
        <v>130000</v>
      </c>
      <c r="F133" s="114"/>
      <c r="G133" s="114"/>
      <c r="H133" s="114"/>
      <c r="I133" s="114"/>
      <c r="J133" s="111" t="s">
        <v>37</v>
      </c>
      <c r="K133" s="134" t="s">
        <v>227</v>
      </c>
      <c r="L133" s="106" t="s">
        <v>16</v>
      </c>
    </row>
    <row r="134" spans="1:12" ht="112.5" x14ac:dyDescent="0.3">
      <c r="A134" s="105"/>
      <c r="B134" s="171" t="s">
        <v>259</v>
      </c>
      <c r="C134" s="167" t="s">
        <v>23</v>
      </c>
      <c r="D134" s="171" t="s">
        <v>260</v>
      </c>
      <c r="E134" s="133"/>
      <c r="F134" s="114"/>
      <c r="G134" s="170">
        <v>240000</v>
      </c>
      <c r="H134" s="114"/>
      <c r="I134" s="114"/>
      <c r="J134" s="111" t="s">
        <v>37</v>
      </c>
      <c r="K134" s="106" t="s">
        <v>219</v>
      </c>
      <c r="L134" s="106" t="s">
        <v>16</v>
      </c>
    </row>
    <row r="135" spans="1:12" ht="112.5" x14ac:dyDescent="0.3">
      <c r="A135" s="105"/>
      <c r="B135" s="171" t="s">
        <v>265</v>
      </c>
      <c r="C135" s="167" t="s">
        <v>23</v>
      </c>
      <c r="D135" s="171" t="s">
        <v>266</v>
      </c>
      <c r="E135" s="133"/>
      <c r="F135" s="114"/>
      <c r="G135" s="110">
        <v>322000</v>
      </c>
      <c r="H135" s="114"/>
      <c r="I135" s="114"/>
      <c r="J135" s="111" t="s">
        <v>240</v>
      </c>
      <c r="K135" s="106" t="s">
        <v>219</v>
      </c>
      <c r="L135" s="106" t="s">
        <v>16</v>
      </c>
    </row>
    <row r="136" spans="1:12" x14ac:dyDescent="0.3">
      <c r="A136" s="8"/>
      <c r="B136" s="10"/>
      <c r="C136" s="10"/>
      <c r="D136" s="44"/>
      <c r="E136" s="45"/>
      <c r="F136" s="45"/>
      <c r="G136" s="45"/>
      <c r="H136" s="45"/>
      <c r="I136" s="76"/>
      <c r="J136" s="10"/>
      <c r="K136" s="10"/>
      <c r="L136" s="10"/>
    </row>
    <row r="137" spans="1:12" x14ac:dyDescent="0.3">
      <c r="A137" s="8"/>
      <c r="B137" s="99"/>
      <c r="C137" s="99"/>
      <c r="D137" s="99"/>
      <c r="E137" s="5"/>
      <c r="F137" s="5"/>
      <c r="G137" s="5"/>
      <c r="H137" s="5"/>
      <c r="I137" s="5"/>
      <c r="J137" s="99"/>
      <c r="K137" s="99"/>
      <c r="L137" s="99"/>
    </row>
    <row r="138" spans="1:12" x14ac:dyDescent="0.3">
      <c r="A138" s="406" t="s">
        <v>10</v>
      </c>
      <c r="B138" s="406"/>
      <c r="C138" s="406"/>
      <c r="D138" s="406"/>
      <c r="E138" s="406"/>
      <c r="F138" s="406"/>
      <c r="G138" s="406"/>
      <c r="H138" s="406"/>
      <c r="I138" s="406"/>
      <c r="J138" s="406"/>
      <c r="K138" s="406"/>
      <c r="L138" s="406"/>
    </row>
    <row r="139" spans="1:12" x14ac:dyDescent="0.3">
      <c r="A139" s="406" t="s">
        <v>158</v>
      </c>
      <c r="B139" s="406"/>
      <c r="C139" s="406"/>
      <c r="D139" s="406"/>
      <c r="E139" s="406"/>
      <c r="F139" s="406"/>
      <c r="G139" s="406"/>
      <c r="H139" s="406"/>
      <c r="I139" s="406"/>
      <c r="J139" s="406"/>
      <c r="K139" s="406"/>
      <c r="L139" s="406"/>
    </row>
    <row r="140" spans="1:12" x14ac:dyDescent="0.3">
      <c r="A140" s="406" t="s">
        <v>14</v>
      </c>
      <c r="B140" s="406"/>
      <c r="C140" s="406"/>
      <c r="D140" s="406"/>
      <c r="E140" s="406"/>
      <c r="F140" s="406"/>
      <c r="G140" s="406"/>
      <c r="H140" s="406"/>
      <c r="I140" s="406"/>
      <c r="J140" s="406"/>
      <c r="K140" s="406"/>
      <c r="L140" s="406"/>
    </row>
    <row r="141" spans="1:12" x14ac:dyDescent="0.3">
      <c r="A141" s="2"/>
      <c r="B141" s="83"/>
      <c r="C141" s="83"/>
      <c r="D141" s="83"/>
      <c r="E141" s="1"/>
      <c r="F141" s="1"/>
      <c r="G141" s="1"/>
      <c r="H141" s="1"/>
      <c r="I141" s="1"/>
      <c r="J141" s="91"/>
      <c r="K141" s="91"/>
      <c r="L141" s="24" t="s">
        <v>157</v>
      </c>
    </row>
    <row r="142" spans="1:12" x14ac:dyDescent="0.3">
      <c r="A142" s="407" t="s">
        <v>21</v>
      </c>
      <c r="B142" s="407"/>
      <c r="C142" s="407"/>
      <c r="D142" s="407"/>
      <c r="E142" s="407"/>
      <c r="F142" s="407"/>
      <c r="G142" s="407"/>
      <c r="H142" s="407"/>
      <c r="I142" s="407"/>
      <c r="J142" s="407"/>
      <c r="K142" s="407"/>
      <c r="L142" s="407"/>
    </row>
    <row r="143" spans="1:12" x14ac:dyDescent="0.3">
      <c r="A143" s="407" t="s">
        <v>20</v>
      </c>
      <c r="B143" s="407"/>
      <c r="C143" s="407"/>
      <c r="D143" s="407"/>
      <c r="E143" s="407"/>
      <c r="F143" s="407"/>
      <c r="G143" s="407"/>
      <c r="H143" s="407"/>
      <c r="I143" s="407"/>
      <c r="J143" s="407"/>
      <c r="K143" s="407"/>
      <c r="L143" s="407"/>
    </row>
    <row r="144" spans="1:12" ht="23.25" customHeight="1" x14ac:dyDescent="0.3">
      <c r="A144" s="408" t="s">
        <v>19</v>
      </c>
      <c r="B144" s="408"/>
      <c r="C144" s="408"/>
      <c r="D144" s="408"/>
      <c r="E144" s="408"/>
      <c r="F144" s="408"/>
      <c r="G144" s="408"/>
      <c r="H144" s="408"/>
      <c r="I144" s="408"/>
      <c r="J144" s="408"/>
      <c r="K144" s="408"/>
      <c r="L144" s="408"/>
    </row>
    <row r="145" spans="1:16" ht="22.5" customHeight="1" x14ac:dyDescent="0.3">
      <c r="A145" s="409" t="s">
        <v>171</v>
      </c>
      <c r="B145" s="409"/>
      <c r="C145" s="409"/>
      <c r="D145" s="409"/>
      <c r="E145" s="1"/>
      <c r="F145" s="1"/>
      <c r="G145" s="1"/>
      <c r="H145" s="1"/>
      <c r="I145" s="1"/>
      <c r="J145" s="91"/>
      <c r="K145" s="91"/>
      <c r="L145" s="91"/>
    </row>
    <row r="146" spans="1:16" x14ac:dyDescent="0.3">
      <c r="A146" s="397" t="s">
        <v>0</v>
      </c>
      <c r="B146" s="399" t="s">
        <v>9</v>
      </c>
      <c r="C146" s="401" t="s">
        <v>5</v>
      </c>
      <c r="D146" s="3" t="s">
        <v>1</v>
      </c>
      <c r="E146" s="403" t="s">
        <v>11</v>
      </c>
      <c r="F146" s="404"/>
      <c r="G146" s="404"/>
      <c r="H146" s="404"/>
      <c r="I146" s="405"/>
      <c r="J146" s="103" t="s">
        <v>6</v>
      </c>
      <c r="K146" s="102" t="s">
        <v>8</v>
      </c>
      <c r="L146" s="25" t="s">
        <v>13</v>
      </c>
    </row>
    <row r="147" spans="1:16" s="47" customFormat="1" x14ac:dyDescent="0.3">
      <c r="A147" s="398"/>
      <c r="B147" s="400"/>
      <c r="C147" s="402"/>
      <c r="D147" s="4" t="s">
        <v>2</v>
      </c>
      <c r="E147" s="155">
        <v>2561</v>
      </c>
      <c r="F147" s="26">
        <v>2562</v>
      </c>
      <c r="G147" s="155">
        <v>2563</v>
      </c>
      <c r="H147" s="26">
        <v>2564</v>
      </c>
      <c r="I147" s="26">
        <v>2565</v>
      </c>
      <c r="J147" s="27" t="s">
        <v>7</v>
      </c>
      <c r="K147" s="28" t="s">
        <v>3</v>
      </c>
      <c r="L147" s="29" t="s">
        <v>12</v>
      </c>
      <c r="M147" s="46"/>
      <c r="N147" s="46"/>
      <c r="O147" s="46"/>
      <c r="P147" s="46"/>
    </row>
    <row r="148" spans="1:16" ht="21" customHeight="1" x14ac:dyDescent="0.3">
      <c r="A148" s="398"/>
      <c r="B148" s="400"/>
      <c r="C148" s="402"/>
      <c r="D148" s="4"/>
      <c r="E148" s="5" t="s">
        <v>4</v>
      </c>
      <c r="F148" s="6" t="s">
        <v>4</v>
      </c>
      <c r="G148" s="5" t="s">
        <v>4</v>
      </c>
      <c r="H148" s="6" t="s">
        <v>4</v>
      </c>
      <c r="I148" s="6" t="s">
        <v>4</v>
      </c>
      <c r="J148" s="27"/>
      <c r="K148" s="28"/>
      <c r="L148" s="29"/>
    </row>
    <row r="149" spans="1:16" ht="262.5" x14ac:dyDescent="0.3">
      <c r="A149" s="71">
        <v>1</v>
      </c>
      <c r="B149" s="72" t="s">
        <v>164</v>
      </c>
      <c r="C149" s="73" t="s">
        <v>165</v>
      </c>
      <c r="D149" s="54" t="s">
        <v>166</v>
      </c>
      <c r="E149" s="74"/>
      <c r="F149" s="89">
        <v>770000</v>
      </c>
      <c r="G149" s="74"/>
      <c r="H149" s="75"/>
      <c r="I149" s="70"/>
      <c r="J149" s="98" t="s">
        <v>162</v>
      </c>
      <c r="K149" s="88" t="s">
        <v>163</v>
      </c>
      <c r="L149" s="88" t="s">
        <v>16</v>
      </c>
    </row>
    <row r="150" spans="1:16" ht="108" customHeight="1" x14ac:dyDescent="0.3">
      <c r="A150" s="82">
        <v>2</v>
      </c>
      <c r="B150" s="88" t="s">
        <v>159</v>
      </c>
      <c r="C150" s="88" t="s">
        <v>160</v>
      </c>
      <c r="D150" s="88" t="s">
        <v>161</v>
      </c>
      <c r="E150" s="30"/>
      <c r="F150" s="69">
        <v>85000</v>
      </c>
      <c r="G150" s="85"/>
      <c r="H150" s="85"/>
      <c r="I150" s="70"/>
      <c r="J150" s="98" t="s">
        <v>162</v>
      </c>
      <c r="K150" s="88" t="s">
        <v>163</v>
      </c>
      <c r="L150" s="88" t="s">
        <v>16</v>
      </c>
    </row>
    <row r="151" spans="1:16" ht="243.75" x14ac:dyDescent="0.3">
      <c r="A151" s="82">
        <v>3</v>
      </c>
      <c r="B151" s="88" t="s">
        <v>167</v>
      </c>
      <c r="C151" s="88" t="s">
        <v>168</v>
      </c>
      <c r="D151" s="88" t="s">
        <v>169</v>
      </c>
      <c r="E151" s="30"/>
      <c r="F151" s="9">
        <v>480000</v>
      </c>
      <c r="G151" s="85"/>
      <c r="H151" s="85"/>
      <c r="I151" s="70"/>
      <c r="J151" s="98" t="s">
        <v>162</v>
      </c>
      <c r="K151" s="88" t="s">
        <v>170</v>
      </c>
      <c r="L151" s="88" t="s">
        <v>16</v>
      </c>
    </row>
    <row r="152" spans="1:16" ht="93.75" x14ac:dyDescent="0.3">
      <c r="A152" s="82">
        <v>4</v>
      </c>
      <c r="B152" s="84" t="s">
        <v>228</v>
      </c>
      <c r="C152" s="88" t="s">
        <v>229</v>
      </c>
      <c r="D152" s="84" t="s">
        <v>230</v>
      </c>
      <c r="E152" s="135"/>
      <c r="F152" s="9">
        <v>167900</v>
      </c>
      <c r="G152" s="9"/>
      <c r="H152" s="9"/>
      <c r="I152" s="70"/>
      <c r="J152" s="98" t="s">
        <v>231</v>
      </c>
      <c r="K152" s="88" t="s">
        <v>232</v>
      </c>
      <c r="L152" s="88" t="s">
        <v>15</v>
      </c>
    </row>
    <row r="153" spans="1:16" x14ac:dyDescent="0.3">
      <c r="A153" s="8"/>
      <c r="B153" s="99"/>
      <c r="C153" s="99"/>
      <c r="D153" s="99"/>
      <c r="E153" s="5"/>
      <c r="F153" s="21"/>
      <c r="G153" s="5"/>
      <c r="H153" s="5"/>
      <c r="I153" s="5"/>
      <c r="J153" s="99"/>
      <c r="K153" s="99"/>
      <c r="L153" s="99"/>
    </row>
    <row r="154" spans="1:16" x14ac:dyDescent="0.3">
      <c r="A154" s="8"/>
      <c r="B154" s="99"/>
      <c r="C154" s="99"/>
      <c r="D154" s="99"/>
      <c r="E154" s="21"/>
      <c r="F154" s="5"/>
      <c r="G154" s="5"/>
      <c r="H154" s="5"/>
      <c r="I154" s="5"/>
      <c r="J154" s="99"/>
      <c r="K154" s="99"/>
      <c r="L154" s="99"/>
    </row>
    <row r="155" spans="1:16" x14ac:dyDescent="0.3">
      <c r="A155" s="8"/>
      <c r="B155" s="99"/>
      <c r="C155" s="99"/>
      <c r="D155" s="99"/>
      <c r="E155" s="5"/>
      <c r="F155" s="5"/>
      <c r="G155" s="5"/>
      <c r="H155" s="5"/>
      <c r="I155" s="5"/>
      <c r="J155" s="99"/>
      <c r="K155" s="99"/>
      <c r="L155" s="99"/>
    </row>
    <row r="156" spans="1:16" x14ac:dyDescent="0.3">
      <c r="A156" s="8"/>
      <c r="B156" s="99"/>
      <c r="C156" s="99"/>
      <c r="D156" s="99"/>
      <c r="E156" s="5"/>
      <c r="F156" s="5"/>
      <c r="G156" s="5"/>
      <c r="H156" s="5"/>
      <c r="I156" s="5"/>
      <c r="J156" s="63"/>
      <c r="K156" s="99"/>
      <c r="L156" s="99"/>
    </row>
    <row r="157" spans="1:16" x14ac:dyDescent="0.3">
      <c r="A157" s="8"/>
      <c r="B157" s="99"/>
      <c r="C157" s="99"/>
      <c r="D157" s="99"/>
      <c r="E157" s="5"/>
      <c r="F157" s="5"/>
      <c r="G157" s="5"/>
      <c r="H157" s="5"/>
      <c r="I157" s="5"/>
      <c r="J157" s="63"/>
      <c r="K157" s="99"/>
      <c r="L157" s="99"/>
    </row>
    <row r="158" spans="1:16" x14ac:dyDescent="0.3">
      <c r="A158" s="8"/>
      <c r="B158" s="99"/>
      <c r="C158" s="99"/>
      <c r="D158" s="99"/>
      <c r="E158" s="5"/>
      <c r="F158" s="5"/>
      <c r="G158" s="5"/>
      <c r="H158" s="5"/>
      <c r="I158" s="5"/>
      <c r="J158" s="99"/>
      <c r="K158" s="99"/>
      <c r="L158" s="63"/>
    </row>
    <row r="159" spans="1:16" x14ac:dyDescent="0.3">
      <c r="A159" s="8"/>
      <c r="B159" s="99"/>
      <c r="C159" s="99"/>
      <c r="D159" s="99"/>
      <c r="E159" s="5"/>
      <c r="F159" s="5"/>
      <c r="G159" s="5"/>
      <c r="H159" s="5"/>
      <c r="I159" s="5"/>
      <c r="J159" s="99"/>
      <c r="K159" s="99"/>
      <c r="L159" s="63"/>
    </row>
    <row r="160" spans="1:16" x14ac:dyDescent="0.3">
      <c r="A160" s="8"/>
      <c r="B160" s="99"/>
      <c r="C160" s="99"/>
      <c r="D160" s="99"/>
      <c r="E160" s="5"/>
      <c r="F160" s="5"/>
      <c r="G160" s="5"/>
      <c r="H160" s="5"/>
      <c r="I160" s="5"/>
      <c r="J160" s="99"/>
      <c r="K160" s="99"/>
      <c r="L160" s="63"/>
    </row>
    <row r="161" spans="1:12" x14ac:dyDescent="0.3">
      <c r="A161" s="8"/>
      <c r="B161" s="99"/>
      <c r="C161" s="99"/>
      <c r="D161" s="99"/>
      <c r="E161" s="5"/>
      <c r="F161" s="5"/>
      <c r="G161" s="5"/>
      <c r="H161" s="5"/>
      <c r="I161" s="5"/>
      <c r="J161" s="99"/>
      <c r="K161" s="99"/>
      <c r="L161" s="63"/>
    </row>
    <row r="162" spans="1:12" x14ac:dyDescent="0.3">
      <c r="A162" s="8"/>
      <c r="B162" s="99"/>
      <c r="C162" s="99"/>
      <c r="D162" s="99"/>
      <c r="E162" s="5"/>
      <c r="F162" s="5"/>
      <c r="G162" s="5"/>
      <c r="H162" s="5"/>
      <c r="I162" s="5"/>
      <c r="J162" s="99"/>
      <c r="K162" s="99"/>
      <c r="L162" s="63"/>
    </row>
    <row r="163" spans="1:12" x14ac:dyDescent="0.3">
      <c r="A163" s="8"/>
      <c r="B163" s="99"/>
      <c r="C163" s="99"/>
      <c r="D163" s="99"/>
      <c r="E163" s="5"/>
      <c r="F163" s="5"/>
      <c r="G163" s="5"/>
      <c r="H163" s="5"/>
      <c r="I163" s="5"/>
      <c r="J163" s="99"/>
      <c r="K163" s="99"/>
      <c r="L163" s="63"/>
    </row>
    <row r="164" spans="1:12" x14ac:dyDescent="0.3">
      <c r="A164" s="8"/>
      <c r="B164" s="99"/>
      <c r="C164" s="99"/>
      <c r="D164" s="99"/>
      <c r="E164" s="5"/>
      <c r="F164" s="5"/>
      <c r="G164" s="5"/>
      <c r="H164" s="5"/>
      <c r="I164" s="5"/>
      <c r="J164" s="99"/>
      <c r="K164" s="99"/>
      <c r="L164" s="63"/>
    </row>
    <row r="165" spans="1:12" x14ac:dyDescent="0.3">
      <c r="A165" s="8"/>
      <c r="B165" s="99"/>
      <c r="C165" s="99"/>
      <c r="D165" s="99"/>
      <c r="E165" s="5"/>
      <c r="F165" s="5"/>
      <c r="G165" s="5"/>
      <c r="H165" s="5"/>
      <c r="I165" s="5"/>
      <c r="J165" s="99"/>
      <c r="K165" s="99"/>
      <c r="L165" s="63"/>
    </row>
    <row r="166" spans="1:12" x14ac:dyDescent="0.3">
      <c r="A166" s="8"/>
      <c r="B166" s="99"/>
      <c r="C166" s="99"/>
      <c r="D166" s="99"/>
      <c r="E166" s="5"/>
      <c r="F166" s="5"/>
      <c r="G166" s="5"/>
      <c r="H166" s="5"/>
      <c r="I166" s="5"/>
      <c r="J166" s="99"/>
      <c r="K166" s="99"/>
      <c r="L166" s="63"/>
    </row>
    <row r="167" spans="1:12" x14ac:dyDescent="0.3">
      <c r="A167" s="8"/>
      <c r="B167" s="99"/>
      <c r="C167" s="99"/>
      <c r="D167" s="99"/>
      <c r="E167" s="5"/>
      <c r="F167" s="5"/>
      <c r="G167" s="5"/>
      <c r="H167" s="5"/>
      <c r="I167" s="5"/>
      <c r="J167" s="99"/>
      <c r="K167" s="99"/>
      <c r="L167" s="63"/>
    </row>
    <row r="168" spans="1:12" x14ac:dyDescent="0.3">
      <c r="A168" s="8"/>
      <c r="B168" s="99"/>
      <c r="C168" s="99"/>
      <c r="D168" s="99"/>
      <c r="E168" s="5"/>
      <c r="F168" s="5"/>
      <c r="G168" s="5"/>
      <c r="H168" s="5"/>
      <c r="I168" s="5"/>
      <c r="J168" s="99"/>
      <c r="K168" s="99"/>
      <c r="L168" s="63"/>
    </row>
    <row r="169" spans="1:12" x14ac:dyDescent="0.3">
      <c r="A169" s="8"/>
      <c r="B169" s="99"/>
      <c r="C169" s="99"/>
      <c r="D169" s="99"/>
      <c r="E169" s="5"/>
      <c r="F169" s="5"/>
      <c r="G169" s="5"/>
      <c r="H169" s="5"/>
      <c r="I169" s="5"/>
      <c r="J169" s="99"/>
      <c r="K169" s="99"/>
      <c r="L169" s="63"/>
    </row>
    <row r="170" spans="1:12" x14ac:dyDescent="0.3">
      <c r="A170" s="8"/>
      <c r="B170" s="99"/>
      <c r="C170" s="99"/>
      <c r="D170" s="99"/>
      <c r="E170" s="5"/>
      <c r="F170" s="5"/>
      <c r="G170" s="5"/>
      <c r="H170" s="5"/>
      <c r="I170" s="5"/>
      <c r="J170" s="99"/>
      <c r="K170" s="99"/>
      <c r="L170" s="63"/>
    </row>
    <row r="171" spans="1:12" x14ac:dyDescent="0.3">
      <c r="A171" s="8"/>
      <c r="B171" s="99"/>
      <c r="C171" s="99"/>
      <c r="D171" s="99"/>
      <c r="E171" s="21"/>
      <c r="F171" s="5"/>
      <c r="G171" s="5"/>
      <c r="H171" s="5"/>
      <c r="I171" s="5"/>
      <c r="J171" s="99"/>
      <c r="K171" s="99"/>
      <c r="L171" s="99"/>
    </row>
    <row r="172" spans="1:12" x14ac:dyDescent="0.3">
      <c r="A172" s="8"/>
      <c r="B172" s="99"/>
      <c r="C172" s="99"/>
      <c r="D172" s="99"/>
      <c r="E172" s="5"/>
      <c r="F172" s="5"/>
      <c r="G172" s="5"/>
      <c r="H172" s="5"/>
      <c r="I172" s="5"/>
      <c r="J172" s="99"/>
      <c r="K172" s="99"/>
      <c r="L172" s="99"/>
    </row>
    <row r="173" spans="1:12" x14ac:dyDescent="0.3">
      <c r="A173" s="8"/>
      <c r="B173" s="99"/>
      <c r="C173" s="99"/>
      <c r="D173" s="99"/>
      <c r="E173" s="5"/>
      <c r="F173" s="5"/>
      <c r="G173" s="5"/>
      <c r="H173" s="5"/>
      <c r="I173" s="5"/>
      <c r="J173" s="63"/>
      <c r="K173" s="63"/>
      <c r="L173" s="63"/>
    </row>
    <row r="174" spans="1:12" x14ac:dyDescent="0.3">
      <c r="A174" s="8"/>
      <c r="B174" s="99"/>
      <c r="C174" s="99"/>
      <c r="D174" s="99"/>
      <c r="E174" s="21"/>
      <c r="F174" s="5"/>
      <c r="G174" s="5"/>
      <c r="H174" s="5"/>
      <c r="I174" s="5"/>
      <c r="J174" s="99"/>
      <c r="K174" s="99"/>
      <c r="L174" s="99"/>
    </row>
    <row r="175" spans="1:12" x14ac:dyDescent="0.3">
      <c r="A175" s="8"/>
      <c r="B175" s="99"/>
      <c r="C175" s="99"/>
      <c r="D175" s="99"/>
      <c r="E175" s="5"/>
      <c r="F175" s="21"/>
      <c r="G175" s="5"/>
      <c r="H175" s="5"/>
      <c r="I175" s="5"/>
      <c r="J175" s="99"/>
      <c r="K175" s="99"/>
      <c r="L175" s="99"/>
    </row>
    <row r="176" spans="1:12" x14ac:dyDescent="0.3">
      <c r="A176" s="8"/>
      <c r="B176" s="99"/>
      <c r="C176" s="99"/>
      <c r="D176" s="99"/>
      <c r="E176" s="5"/>
      <c r="F176" s="5"/>
      <c r="G176" s="5"/>
      <c r="H176" s="5"/>
      <c r="I176" s="5"/>
      <c r="J176" s="63"/>
      <c r="K176" s="63"/>
      <c r="L176" s="63"/>
    </row>
    <row r="177" spans="1:12" x14ac:dyDescent="0.3">
      <c r="A177" s="8"/>
      <c r="B177" s="99"/>
      <c r="C177" s="99"/>
      <c r="D177" s="99"/>
      <c r="E177" s="21"/>
      <c r="F177" s="21"/>
      <c r="G177" s="5"/>
      <c r="H177" s="5"/>
      <c r="I177" s="5"/>
      <c r="J177" s="99"/>
      <c r="K177" s="99"/>
      <c r="L177" s="99"/>
    </row>
    <row r="178" spans="1:12" x14ac:dyDescent="0.3">
      <c r="A178" s="8"/>
      <c r="B178" s="99"/>
      <c r="C178" s="99"/>
      <c r="D178" s="99"/>
      <c r="E178" s="5"/>
      <c r="F178" s="5"/>
      <c r="G178" s="5"/>
      <c r="H178" s="5"/>
      <c r="I178" s="5"/>
      <c r="J178" s="99"/>
      <c r="K178" s="99"/>
      <c r="L178" s="99"/>
    </row>
    <row r="179" spans="1:12" x14ac:dyDescent="0.3">
      <c r="A179" s="8"/>
      <c r="B179" s="99"/>
      <c r="C179" s="99"/>
      <c r="D179" s="99"/>
      <c r="E179" s="5"/>
      <c r="F179" s="5"/>
      <c r="G179" s="5"/>
      <c r="H179" s="5"/>
      <c r="I179" s="5"/>
      <c r="J179" s="99"/>
      <c r="K179" s="99"/>
      <c r="L179" s="99"/>
    </row>
    <row r="180" spans="1:12" x14ac:dyDescent="0.3">
      <c r="A180" s="8"/>
      <c r="B180" s="99"/>
      <c r="C180" s="99"/>
      <c r="D180" s="99"/>
      <c r="E180" s="21"/>
      <c r="F180" s="5"/>
      <c r="G180" s="5"/>
      <c r="H180" s="5"/>
      <c r="I180" s="5"/>
      <c r="J180" s="99"/>
      <c r="K180" s="99"/>
      <c r="L180" s="99"/>
    </row>
    <row r="181" spans="1:12" x14ac:dyDescent="0.3">
      <c r="A181" s="8"/>
      <c r="B181" s="99"/>
      <c r="C181" s="99"/>
      <c r="D181" s="99"/>
      <c r="E181" s="5"/>
      <c r="F181" s="5"/>
      <c r="G181" s="5"/>
      <c r="H181" s="5"/>
      <c r="I181" s="5"/>
      <c r="J181" s="99"/>
      <c r="K181" s="99"/>
      <c r="L181" s="99"/>
    </row>
    <row r="182" spans="1:12" x14ac:dyDescent="0.3">
      <c r="A182" s="8"/>
      <c r="B182" s="99"/>
      <c r="C182" s="99"/>
      <c r="D182" s="99"/>
      <c r="E182" s="21"/>
      <c r="F182" s="5"/>
      <c r="G182" s="5"/>
      <c r="H182" s="5"/>
      <c r="I182" s="5"/>
      <c r="J182" s="99"/>
      <c r="K182" s="99"/>
      <c r="L182" s="99"/>
    </row>
    <row r="183" spans="1:12" x14ac:dyDescent="0.3">
      <c r="A183" s="8"/>
      <c r="B183" s="99"/>
      <c r="C183" s="99"/>
      <c r="D183" s="99"/>
      <c r="E183" s="5"/>
      <c r="F183" s="5"/>
      <c r="G183" s="5"/>
      <c r="H183" s="5"/>
      <c r="I183" s="5"/>
      <c r="J183" s="99"/>
      <c r="K183" s="99"/>
      <c r="L183" s="99"/>
    </row>
    <row r="184" spans="1:12" x14ac:dyDescent="0.3">
      <c r="A184" s="8"/>
      <c r="B184" s="99"/>
      <c r="C184" s="99"/>
      <c r="D184" s="99"/>
      <c r="E184" s="21"/>
      <c r="F184" s="5"/>
      <c r="G184" s="5"/>
      <c r="H184" s="5"/>
      <c r="I184" s="5"/>
      <c r="J184" s="99"/>
      <c r="K184" s="99"/>
      <c r="L184" s="99"/>
    </row>
    <row r="185" spans="1:12" x14ac:dyDescent="0.3">
      <c r="A185" s="8"/>
      <c r="B185" s="99"/>
      <c r="C185" s="99"/>
      <c r="D185" s="99"/>
      <c r="E185" s="5"/>
      <c r="F185" s="5"/>
      <c r="G185" s="5"/>
      <c r="H185" s="5"/>
      <c r="I185" s="5"/>
      <c r="J185" s="99"/>
      <c r="K185" s="99"/>
      <c r="L185" s="99"/>
    </row>
    <row r="186" spans="1:12" x14ac:dyDescent="0.3">
      <c r="A186" s="8"/>
      <c r="B186" s="99"/>
      <c r="C186" s="99"/>
      <c r="D186" s="99"/>
      <c r="E186" s="5"/>
      <c r="F186" s="5"/>
      <c r="G186" s="5"/>
      <c r="H186" s="5"/>
      <c r="I186" s="5"/>
      <c r="J186" s="99"/>
      <c r="K186" s="99"/>
      <c r="L186" s="99"/>
    </row>
    <row r="187" spans="1:12" x14ac:dyDescent="0.3">
      <c r="A187" s="8"/>
      <c r="B187" s="99"/>
      <c r="C187" s="99"/>
      <c r="D187" s="99"/>
      <c r="E187" s="21"/>
      <c r="F187" s="5"/>
      <c r="G187" s="5"/>
      <c r="H187" s="5"/>
      <c r="I187" s="5"/>
      <c r="J187" s="99"/>
      <c r="K187" s="99"/>
      <c r="L187" s="99"/>
    </row>
    <row r="188" spans="1:12" x14ac:dyDescent="0.3">
      <c r="A188" s="8"/>
      <c r="B188" s="99"/>
      <c r="C188" s="99"/>
      <c r="D188" s="99"/>
      <c r="E188" s="5"/>
      <c r="F188" s="5"/>
      <c r="G188" s="5"/>
      <c r="H188" s="5"/>
      <c r="I188" s="5"/>
      <c r="J188" s="99"/>
      <c r="K188" s="99"/>
      <c r="L188" s="99"/>
    </row>
    <row r="189" spans="1:12" x14ac:dyDescent="0.3">
      <c r="A189" s="8"/>
      <c r="B189" s="99"/>
      <c r="C189" s="99"/>
      <c r="D189" s="99"/>
      <c r="E189" s="5"/>
      <c r="F189" s="5"/>
      <c r="G189" s="5"/>
      <c r="H189" s="5"/>
      <c r="I189" s="5"/>
      <c r="J189" s="99"/>
      <c r="K189" s="99"/>
      <c r="L189" s="99"/>
    </row>
    <row r="190" spans="1:12" x14ac:dyDescent="0.3">
      <c r="A190" s="8"/>
      <c r="B190" s="99"/>
      <c r="C190" s="99"/>
      <c r="D190" s="99"/>
      <c r="E190" s="21"/>
      <c r="F190" s="21"/>
      <c r="G190" s="5"/>
      <c r="H190" s="5"/>
      <c r="I190" s="5"/>
      <c r="J190" s="99"/>
      <c r="K190" s="99"/>
      <c r="L190" s="99"/>
    </row>
    <row r="191" spans="1:12" x14ac:dyDescent="0.3">
      <c r="A191" s="8"/>
      <c r="B191" s="99"/>
      <c r="C191" s="99"/>
      <c r="D191" s="99"/>
      <c r="E191" s="5"/>
      <c r="F191" s="5"/>
      <c r="G191" s="5"/>
      <c r="H191" s="5"/>
      <c r="I191" s="5"/>
      <c r="J191" s="99"/>
      <c r="K191" s="99"/>
      <c r="L191" s="99"/>
    </row>
    <row r="192" spans="1:12" x14ac:dyDescent="0.3">
      <c r="A192" s="8"/>
      <c r="B192" s="99"/>
      <c r="C192" s="99"/>
      <c r="D192" s="99"/>
      <c r="E192" s="5"/>
      <c r="F192" s="5"/>
      <c r="G192" s="5"/>
      <c r="H192" s="5"/>
      <c r="I192" s="5"/>
      <c r="J192" s="99"/>
      <c r="K192" s="99"/>
      <c r="L192" s="99"/>
    </row>
    <row r="193" spans="1:12" x14ac:dyDescent="0.3">
      <c r="A193" s="8"/>
      <c r="B193" s="99"/>
      <c r="C193" s="99"/>
      <c r="D193" s="99"/>
      <c r="E193" s="5"/>
      <c r="F193" s="5"/>
      <c r="G193" s="5"/>
      <c r="H193" s="5"/>
      <c r="I193" s="5"/>
      <c r="J193" s="63"/>
      <c r="K193" s="63"/>
      <c r="L193" s="63"/>
    </row>
    <row r="194" spans="1:12" x14ac:dyDescent="0.3">
      <c r="A194" s="8"/>
      <c r="B194" s="99"/>
      <c r="C194" s="99"/>
      <c r="D194" s="99"/>
      <c r="E194" s="21"/>
      <c r="F194" s="21"/>
      <c r="G194" s="5"/>
      <c r="H194" s="5"/>
      <c r="I194" s="5"/>
      <c r="J194" s="99"/>
      <c r="K194" s="99"/>
      <c r="L194" s="99"/>
    </row>
    <row r="195" spans="1:12" x14ac:dyDescent="0.3">
      <c r="A195" s="8"/>
      <c r="B195" s="99"/>
      <c r="C195" s="99"/>
      <c r="D195" s="99"/>
      <c r="E195" s="5"/>
      <c r="F195" s="5"/>
      <c r="G195" s="5"/>
      <c r="H195" s="5"/>
      <c r="I195" s="5"/>
      <c r="J195" s="99"/>
      <c r="K195" s="99"/>
      <c r="L195" s="99"/>
    </row>
    <row r="196" spans="1:12" x14ac:dyDescent="0.3">
      <c r="A196" s="8"/>
      <c r="B196" s="99"/>
      <c r="C196" s="99"/>
      <c r="D196" s="99"/>
      <c r="E196" s="5"/>
      <c r="F196" s="5"/>
      <c r="G196" s="5"/>
      <c r="H196" s="5"/>
      <c r="I196" s="5"/>
      <c r="J196" s="99"/>
      <c r="K196" s="99"/>
      <c r="L196" s="99"/>
    </row>
    <row r="197" spans="1:12" x14ac:dyDescent="0.3">
      <c r="A197" s="8"/>
      <c r="B197" s="99"/>
      <c r="C197" s="99"/>
      <c r="D197" s="99"/>
      <c r="E197" s="21"/>
      <c r="F197" s="21"/>
      <c r="G197" s="5"/>
      <c r="H197" s="5"/>
      <c r="I197" s="5"/>
      <c r="J197" s="99"/>
      <c r="K197" s="99"/>
      <c r="L197" s="99"/>
    </row>
    <row r="198" spans="1:12" x14ac:dyDescent="0.3">
      <c r="A198" s="8"/>
      <c r="B198" s="99"/>
      <c r="C198" s="99"/>
      <c r="D198" s="99"/>
      <c r="E198" s="5"/>
      <c r="F198" s="5"/>
      <c r="G198" s="5"/>
      <c r="H198" s="5"/>
      <c r="I198" s="5"/>
      <c r="J198" s="99"/>
      <c r="K198" s="99"/>
      <c r="L198" s="99"/>
    </row>
    <row r="199" spans="1:12" x14ac:dyDescent="0.3">
      <c r="A199" s="8"/>
      <c r="B199" s="99"/>
      <c r="C199" s="99"/>
      <c r="D199" s="99"/>
      <c r="E199" s="5"/>
      <c r="F199" s="5"/>
      <c r="G199" s="5"/>
      <c r="H199" s="5"/>
      <c r="I199" s="5"/>
      <c r="J199" s="99"/>
      <c r="K199" s="99"/>
      <c r="L199" s="99"/>
    </row>
    <row r="200" spans="1:12" x14ac:dyDescent="0.3">
      <c r="A200" s="8"/>
      <c r="B200" s="99"/>
      <c r="C200" s="99"/>
      <c r="D200" s="99"/>
      <c r="E200" s="21"/>
      <c r="F200" s="5"/>
      <c r="G200" s="5"/>
      <c r="H200" s="5"/>
      <c r="I200" s="5"/>
      <c r="J200" s="99"/>
      <c r="K200" s="99"/>
      <c r="L200" s="99"/>
    </row>
    <row r="201" spans="1:12" x14ac:dyDescent="0.3">
      <c r="A201" s="8"/>
      <c r="B201" s="99"/>
      <c r="C201" s="99"/>
      <c r="D201" s="99"/>
      <c r="E201" s="5"/>
      <c r="F201" s="5"/>
      <c r="G201" s="5"/>
      <c r="H201" s="5"/>
      <c r="I201" s="5"/>
      <c r="J201" s="99"/>
      <c r="K201" s="99"/>
      <c r="L201" s="99"/>
    </row>
    <row r="202" spans="1:12" x14ac:dyDescent="0.3">
      <c r="A202" s="8"/>
      <c r="B202" s="99"/>
      <c r="C202" s="99"/>
      <c r="D202" s="99"/>
      <c r="E202" s="21"/>
      <c r="F202" s="5"/>
      <c r="G202" s="5"/>
      <c r="H202" s="5"/>
      <c r="I202" s="5"/>
      <c r="J202" s="99"/>
      <c r="K202" s="99"/>
      <c r="L202" s="99"/>
    </row>
    <row r="203" spans="1:12" x14ac:dyDescent="0.3">
      <c r="A203" s="8"/>
      <c r="B203" s="99"/>
      <c r="C203" s="99"/>
      <c r="D203" s="99"/>
      <c r="E203" s="5"/>
      <c r="F203" s="5"/>
      <c r="G203" s="5"/>
      <c r="H203" s="5"/>
      <c r="I203" s="5"/>
      <c r="J203" s="62"/>
      <c r="K203" s="99"/>
      <c r="L203" s="99"/>
    </row>
    <row r="204" spans="1:12" x14ac:dyDescent="0.3">
      <c r="A204" s="8"/>
      <c r="B204" s="99"/>
      <c r="C204" s="99"/>
      <c r="D204" s="99"/>
      <c r="E204" s="21"/>
      <c r="F204" s="5"/>
      <c r="G204" s="5"/>
      <c r="H204" s="5"/>
      <c r="I204" s="5"/>
      <c r="J204" s="99"/>
      <c r="K204" s="99"/>
      <c r="L204" s="99"/>
    </row>
    <row r="205" spans="1:12" x14ac:dyDescent="0.3">
      <c r="A205" s="8"/>
      <c r="B205" s="99"/>
      <c r="C205" s="99"/>
      <c r="D205" s="99"/>
      <c r="E205" s="5"/>
      <c r="F205" s="21"/>
      <c r="G205" s="5"/>
      <c r="H205" s="5"/>
      <c r="I205" s="5"/>
      <c r="J205" s="99"/>
      <c r="K205" s="99"/>
      <c r="L205" s="99"/>
    </row>
    <row r="206" spans="1:12" x14ac:dyDescent="0.3">
      <c r="A206" s="8"/>
      <c r="B206" s="99"/>
      <c r="C206" s="99"/>
      <c r="D206" s="99"/>
      <c r="E206" s="5"/>
      <c r="F206" s="5"/>
      <c r="G206" s="5"/>
      <c r="H206" s="5"/>
      <c r="I206" s="5"/>
      <c r="J206" s="63"/>
      <c r="K206" s="63"/>
      <c r="L206" s="63"/>
    </row>
    <row r="207" spans="1:12" x14ac:dyDescent="0.3">
      <c r="A207" s="8"/>
      <c r="B207" s="99"/>
      <c r="C207" s="99"/>
      <c r="D207" s="99"/>
      <c r="E207" s="21"/>
      <c r="F207" s="5"/>
      <c r="G207" s="5"/>
      <c r="H207" s="5"/>
      <c r="I207" s="5"/>
      <c r="J207" s="99"/>
      <c r="K207" s="99"/>
      <c r="L207" s="99"/>
    </row>
    <row r="208" spans="1:12" x14ac:dyDescent="0.3">
      <c r="A208" s="8"/>
      <c r="B208" s="99"/>
      <c r="C208" s="99"/>
      <c r="D208" s="99"/>
      <c r="E208" s="5"/>
      <c r="F208" s="5"/>
      <c r="G208" s="5"/>
      <c r="H208" s="5"/>
      <c r="I208" s="5"/>
      <c r="J208" s="62"/>
      <c r="K208" s="99"/>
      <c r="L208" s="99"/>
    </row>
    <row r="209" spans="1:12" x14ac:dyDescent="0.3">
      <c r="A209" s="8"/>
      <c r="B209" s="99"/>
      <c r="C209" s="99"/>
      <c r="D209" s="99"/>
      <c r="E209" s="21"/>
      <c r="F209" s="5"/>
      <c r="G209" s="5"/>
      <c r="H209" s="5"/>
      <c r="I209" s="5"/>
      <c r="J209" s="99"/>
      <c r="K209" s="99"/>
      <c r="L209" s="99"/>
    </row>
    <row r="210" spans="1:12" x14ac:dyDescent="0.3">
      <c r="A210" s="8"/>
      <c r="B210" s="99"/>
      <c r="C210" s="99"/>
      <c r="D210" s="99"/>
      <c r="E210" s="5"/>
      <c r="F210" s="5"/>
      <c r="G210" s="5"/>
      <c r="H210" s="5"/>
      <c r="I210" s="5"/>
      <c r="J210" s="99"/>
      <c r="K210" s="99"/>
      <c r="L210" s="99"/>
    </row>
    <row r="211" spans="1:12" x14ac:dyDescent="0.3">
      <c r="A211" s="8"/>
      <c r="B211" s="99"/>
      <c r="C211" s="99"/>
      <c r="D211" s="99"/>
      <c r="E211" s="21"/>
      <c r="F211" s="5"/>
      <c r="G211" s="5"/>
      <c r="H211" s="5"/>
      <c r="I211" s="5"/>
      <c r="J211" s="99"/>
      <c r="K211" s="99"/>
      <c r="L211" s="99"/>
    </row>
    <row r="212" spans="1:12" x14ac:dyDescent="0.3">
      <c r="A212" s="8"/>
      <c r="B212" s="99"/>
      <c r="C212" s="99"/>
      <c r="D212" s="99"/>
      <c r="E212" s="5"/>
      <c r="F212" s="5"/>
      <c r="G212" s="5"/>
      <c r="H212" s="5"/>
      <c r="I212" s="5"/>
      <c r="J212" s="62"/>
      <c r="K212" s="99"/>
      <c r="L212" s="99"/>
    </row>
    <row r="213" spans="1:12" x14ac:dyDescent="0.3">
      <c r="A213" s="8"/>
      <c r="B213" s="99"/>
      <c r="C213" s="99"/>
      <c r="D213" s="99"/>
      <c r="E213" s="5"/>
      <c r="F213" s="5"/>
      <c r="G213" s="5"/>
      <c r="H213" s="5"/>
      <c r="I213" s="5"/>
      <c r="J213" s="99"/>
      <c r="K213" s="99"/>
      <c r="L213" s="99"/>
    </row>
    <row r="214" spans="1:12" x14ac:dyDescent="0.3">
      <c r="A214" s="8"/>
      <c r="B214" s="99"/>
      <c r="C214" s="99"/>
      <c r="D214" s="99"/>
      <c r="E214" s="5"/>
      <c r="F214" s="21"/>
      <c r="G214" s="5"/>
      <c r="H214" s="5"/>
      <c r="I214" s="5"/>
      <c r="J214" s="99"/>
      <c r="K214" s="99"/>
      <c r="L214" s="99"/>
    </row>
    <row r="215" spans="1:12" x14ac:dyDescent="0.3">
      <c r="A215" s="8"/>
      <c r="B215" s="99"/>
      <c r="C215" s="99"/>
      <c r="D215" s="99"/>
      <c r="E215" s="5"/>
      <c r="F215" s="5"/>
      <c r="G215" s="5"/>
      <c r="H215" s="5"/>
      <c r="I215" s="5"/>
      <c r="J215" s="99"/>
      <c r="K215" s="99"/>
      <c r="L215" s="99"/>
    </row>
    <row r="216" spans="1:12" x14ac:dyDescent="0.3">
      <c r="A216" s="8"/>
      <c r="B216" s="99"/>
      <c r="C216" s="99"/>
      <c r="D216" s="99"/>
      <c r="E216" s="5"/>
      <c r="F216" s="5"/>
      <c r="G216" s="5"/>
      <c r="H216" s="5"/>
      <c r="I216" s="5"/>
      <c r="J216" s="99"/>
      <c r="K216" s="99"/>
      <c r="L216" s="99"/>
    </row>
    <row r="217" spans="1:12" x14ac:dyDescent="0.3">
      <c r="A217" s="8"/>
      <c r="B217" s="99"/>
      <c r="C217" s="99"/>
      <c r="D217" s="99"/>
      <c r="E217" s="5"/>
      <c r="F217" s="21"/>
      <c r="G217" s="5"/>
      <c r="H217" s="5"/>
      <c r="I217" s="5"/>
      <c r="J217" s="99"/>
      <c r="K217" s="99"/>
      <c r="L217" s="99"/>
    </row>
    <row r="218" spans="1:12" x14ac:dyDescent="0.3">
      <c r="A218" s="8"/>
      <c r="B218" s="99"/>
      <c r="C218" s="99"/>
      <c r="D218" s="99"/>
      <c r="E218" s="5"/>
      <c r="F218" s="5"/>
      <c r="G218" s="5"/>
      <c r="H218" s="5"/>
      <c r="I218" s="5"/>
      <c r="J218" s="99"/>
      <c r="K218" s="99"/>
      <c r="L218" s="99"/>
    </row>
    <row r="219" spans="1:12" x14ac:dyDescent="0.3">
      <c r="A219" s="8"/>
      <c r="B219" s="99"/>
      <c r="C219" s="99"/>
      <c r="D219" s="99"/>
      <c r="E219" s="5"/>
      <c r="F219" s="21"/>
      <c r="G219" s="5"/>
      <c r="H219" s="5"/>
      <c r="I219" s="5"/>
      <c r="J219" s="99"/>
      <c r="K219" s="99"/>
      <c r="L219" s="99"/>
    </row>
    <row r="220" spans="1:12" x14ac:dyDescent="0.3">
      <c r="A220" s="8"/>
      <c r="B220" s="99"/>
      <c r="C220" s="99"/>
      <c r="D220" s="99"/>
      <c r="E220" s="5"/>
      <c r="F220" s="5"/>
      <c r="G220" s="5"/>
      <c r="H220" s="5"/>
      <c r="I220" s="5"/>
      <c r="J220" s="99"/>
      <c r="K220" s="99"/>
      <c r="L220" s="99"/>
    </row>
    <row r="221" spans="1:12" x14ac:dyDescent="0.3">
      <c r="A221" s="8"/>
      <c r="B221" s="99"/>
      <c r="C221" s="99"/>
      <c r="D221" s="99"/>
      <c r="E221" s="5"/>
      <c r="F221" s="5"/>
      <c r="G221" s="5"/>
      <c r="H221" s="5"/>
      <c r="I221" s="5"/>
      <c r="J221" s="63"/>
      <c r="K221" s="63"/>
      <c r="L221" s="63"/>
    </row>
    <row r="222" spans="1:12" x14ac:dyDescent="0.3">
      <c r="A222" s="8"/>
      <c r="B222" s="99"/>
      <c r="C222" s="99"/>
      <c r="D222" s="99"/>
      <c r="E222" s="5"/>
      <c r="F222" s="21"/>
      <c r="G222" s="5"/>
      <c r="H222" s="5"/>
      <c r="I222" s="5"/>
      <c r="J222" s="99"/>
      <c r="K222" s="99"/>
      <c r="L222" s="99"/>
    </row>
    <row r="223" spans="1:12" x14ac:dyDescent="0.3">
      <c r="A223" s="8"/>
      <c r="B223" s="99"/>
      <c r="C223" s="99"/>
      <c r="D223" s="99"/>
      <c r="E223" s="5"/>
      <c r="F223" s="5"/>
      <c r="G223" s="5"/>
      <c r="H223" s="5"/>
      <c r="I223" s="5"/>
      <c r="J223" s="99"/>
      <c r="K223" s="99"/>
      <c r="L223" s="99"/>
    </row>
    <row r="224" spans="1:12" x14ac:dyDescent="0.3">
      <c r="A224" s="8"/>
      <c r="B224" s="99"/>
      <c r="C224" s="99"/>
      <c r="D224" s="99"/>
      <c r="E224" s="5"/>
      <c r="F224" s="5"/>
      <c r="G224" s="5"/>
      <c r="H224" s="5"/>
      <c r="I224" s="5"/>
      <c r="J224" s="99"/>
      <c r="K224" s="99"/>
      <c r="L224" s="99"/>
    </row>
    <row r="225" spans="1:12" x14ac:dyDescent="0.3">
      <c r="A225" s="8"/>
      <c r="B225" s="99"/>
      <c r="C225" s="99"/>
      <c r="D225" s="99"/>
      <c r="E225" s="5"/>
      <c r="F225" s="21"/>
      <c r="G225" s="5"/>
      <c r="H225" s="5"/>
      <c r="I225" s="5"/>
      <c r="J225" s="99"/>
      <c r="K225" s="99"/>
      <c r="L225" s="99"/>
    </row>
    <row r="226" spans="1:12" x14ac:dyDescent="0.3">
      <c r="A226" s="8"/>
      <c r="B226" s="99"/>
      <c r="C226" s="99"/>
      <c r="D226" s="99"/>
      <c r="E226" s="5"/>
      <c r="F226" s="5"/>
      <c r="G226" s="5"/>
      <c r="H226" s="5"/>
      <c r="I226" s="5"/>
      <c r="J226" s="99"/>
      <c r="K226" s="99"/>
      <c r="L226" s="99"/>
    </row>
    <row r="227" spans="1:12" x14ac:dyDescent="0.3">
      <c r="A227" s="8"/>
      <c r="B227" s="99"/>
      <c r="C227" s="99"/>
      <c r="D227" s="99"/>
      <c r="E227" s="5"/>
      <c r="F227" s="5"/>
      <c r="G227" s="5"/>
      <c r="H227" s="5"/>
      <c r="I227" s="5"/>
      <c r="J227" s="99"/>
      <c r="K227" s="99"/>
      <c r="L227" s="99"/>
    </row>
    <row r="228" spans="1:12" x14ac:dyDescent="0.3">
      <c r="A228" s="8"/>
      <c r="B228" s="99"/>
      <c r="C228" s="99"/>
      <c r="D228" s="99"/>
      <c r="E228" s="5"/>
      <c r="F228" s="21"/>
      <c r="G228" s="5"/>
      <c r="H228" s="5"/>
      <c r="I228" s="5"/>
      <c r="J228" s="99"/>
      <c r="K228" s="99"/>
      <c r="L228" s="99"/>
    </row>
    <row r="229" spans="1:12" x14ac:dyDescent="0.3">
      <c r="A229" s="8"/>
      <c r="B229" s="99"/>
      <c r="C229" s="99"/>
      <c r="D229" s="99"/>
      <c r="E229" s="5"/>
      <c r="F229" s="5"/>
      <c r="G229" s="5"/>
      <c r="H229" s="5"/>
      <c r="I229" s="5"/>
      <c r="J229" s="99"/>
      <c r="K229" s="99"/>
      <c r="L229" s="99"/>
    </row>
    <row r="230" spans="1:12" x14ac:dyDescent="0.3">
      <c r="A230" s="8"/>
      <c r="B230" s="99"/>
      <c r="C230" s="99"/>
      <c r="D230" s="99"/>
      <c r="E230" s="5"/>
      <c r="F230" s="5"/>
      <c r="G230" s="5"/>
      <c r="H230" s="5"/>
      <c r="I230" s="5"/>
      <c r="J230" s="99"/>
      <c r="K230" s="99"/>
      <c r="L230" s="99"/>
    </row>
    <row r="231" spans="1:12" x14ac:dyDescent="0.3">
      <c r="A231" s="8"/>
      <c r="B231" s="99"/>
      <c r="C231" s="99"/>
      <c r="D231" s="99"/>
      <c r="E231" s="5"/>
      <c r="F231" s="5"/>
      <c r="G231" s="21"/>
      <c r="H231" s="5"/>
      <c r="I231" s="5"/>
      <c r="J231" s="99"/>
      <c r="K231" s="99"/>
      <c r="L231" s="99"/>
    </row>
    <row r="232" spans="1:12" x14ac:dyDescent="0.3">
      <c r="A232" s="8"/>
      <c r="B232" s="99"/>
      <c r="C232" s="99"/>
      <c r="D232" s="99"/>
      <c r="E232" s="21"/>
      <c r="F232" s="5"/>
      <c r="G232" s="5"/>
      <c r="H232" s="5"/>
      <c r="I232" s="5"/>
      <c r="J232" s="99"/>
      <c r="K232" s="99"/>
      <c r="L232" s="99"/>
    </row>
    <row r="233" spans="1:12" x14ac:dyDescent="0.3">
      <c r="A233" s="8"/>
      <c r="B233" s="99"/>
      <c r="C233" s="99"/>
      <c r="D233" s="99"/>
      <c r="E233" s="5"/>
      <c r="F233" s="5"/>
      <c r="G233" s="5"/>
      <c r="H233" s="5"/>
      <c r="I233" s="5"/>
      <c r="J233" s="63"/>
      <c r="K233" s="63"/>
      <c r="L233" s="63"/>
    </row>
    <row r="234" spans="1:12" x14ac:dyDescent="0.3">
      <c r="A234" s="8"/>
      <c r="B234" s="99"/>
      <c r="C234" s="99"/>
      <c r="D234" s="99"/>
      <c r="E234" s="5"/>
      <c r="F234" s="5"/>
      <c r="G234" s="5"/>
      <c r="H234" s="5"/>
      <c r="I234" s="5"/>
      <c r="J234" s="99"/>
      <c r="K234" s="99"/>
      <c r="L234" s="99"/>
    </row>
    <row r="235" spans="1:12" x14ac:dyDescent="0.3">
      <c r="A235" s="52"/>
      <c r="B235" s="99"/>
      <c r="C235" s="99"/>
      <c r="D235" s="99"/>
      <c r="E235" s="5"/>
      <c r="F235" s="5"/>
      <c r="G235" s="5"/>
      <c r="H235" s="5"/>
      <c r="I235" s="5"/>
      <c r="J235" s="63"/>
      <c r="K235" s="63"/>
      <c r="L235" s="63"/>
    </row>
    <row r="236" spans="1:12" x14ac:dyDescent="0.3">
      <c r="A236" s="8"/>
      <c r="B236" s="99"/>
      <c r="C236" s="99"/>
      <c r="D236" s="99"/>
      <c r="E236" s="21"/>
      <c r="F236" s="21"/>
      <c r="G236" s="5"/>
      <c r="H236" s="21"/>
      <c r="I236" s="21"/>
      <c r="J236" s="99"/>
      <c r="K236" s="99"/>
      <c r="L236" s="99"/>
    </row>
    <row r="237" spans="1:12" x14ac:dyDescent="0.3">
      <c r="A237" s="8"/>
      <c r="B237" s="99"/>
      <c r="C237" s="99"/>
      <c r="D237" s="99"/>
      <c r="E237" s="5"/>
      <c r="F237" s="5"/>
      <c r="G237" s="5"/>
      <c r="H237" s="5"/>
      <c r="I237" s="5"/>
      <c r="J237" s="99"/>
      <c r="K237" s="99"/>
      <c r="L237" s="63"/>
    </row>
    <row r="238" spans="1:12" x14ac:dyDescent="0.3">
      <c r="A238" s="8"/>
      <c r="B238" s="99"/>
      <c r="C238" s="99"/>
      <c r="D238" s="99"/>
      <c r="E238" s="5"/>
      <c r="F238" s="5"/>
      <c r="G238" s="5"/>
      <c r="H238" s="5"/>
      <c r="I238" s="5"/>
      <c r="J238" s="99"/>
      <c r="K238" s="63"/>
      <c r="L238" s="63"/>
    </row>
    <row r="239" spans="1:12" x14ac:dyDescent="0.3">
      <c r="A239" s="8"/>
      <c r="B239" s="99"/>
      <c r="C239" s="99"/>
      <c r="D239" s="99"/>
      <c r="E239" s="21"/>
      <c r="F239" s="21"/>
      <c r="G239" s="5"/>
      <c r="H239" s="21"/>
      <c r="I239" s="21"/>
      <c r="J239" s="99"/>
      <c r="K239" s="99"/>
      <c r="L239" s="99"/>
    </row>
    <row r="240" spans="1:12" ht="23.25" customHeight="1" x14ac:dyDescent="0.3">
      <c r="A240" s="52"/>
      <c r="B240" s="99"/>
      <c r="C240" s="99"/>
      <c r="D240" s="99"/>
      <c r="E240" s="5"/>
      <c r="F240" s="5"/>
      <c r="G240" s="5"/>
      <c r="H240" s="5"/>
      <c r="I240" s="5"/>
      <c r="J240" s="99"/>
      <c r="K240" s="99"/>
      <c r="L240" s="99"/>
    </row>
    <row r="241" spans="1:12" x14ac:dyDescent="0.3">
      <c r="A241" s="8"/>
      <c r="B241" s="99"/>
      <c r="C241" s="99"/>
      <c r="D241" s="99"/>
      <c r="E241" s="5"/>
      <c r="F241" s="5"/>
      <c r="G241" s="5"/>
      <c r="H241" s="5"/>
      <c r="I241" s="5"/>
      <c r="J241" s="99"/>
      <c r="K241" s="99"/>
      <c r="L241" s="99"/>
    </row>
    <row r="242" spans="1:12" x14ac:dyDescent="0.3">
      <c r="A242" s="8"/>
      <c r="B242" s="99"/>
      <c r="C242" s="99"/>
      <c r="D242" s="99"/>
      <c r="E242" s="5"/>
      <c r="F242" s="5"/>
      <c r="G242" s="5"/>
      <c r="H242" s="5"/>
      <c r="I242" s="5"/>
      <c r="J242" s="99"/>
      <c r="K242" s="99"/>
      <c r="L242" s="99"/>
    </row>
    <row r="243" spans="1:12" x14ac:dyDescent="0.3">
      <c r="A243" s="8"/>
      <c r="B243" s="99"/>
      <c r="C243" s="99"/>
      <c r="D243" s="99"/>
      <c r="E243" s="5"/>
      <c r="F243" s="5"/>
      <c r="G243" s="5"/>
      <c r="H243" s="5"/>
      <c r="I243" s="5"/>
      <c r="J243" s="63"/>
      <c r="K243" s="63"/>
      <c r="L243" s="63"/>
    </row>
    <row r="244" spans="1:12" x14ac:dyDescent="0.3">
      <c r="A244" s="8"/>
      <c r="B244" s="99"/>
      <c r="C244" s="99"/>
      <c r="D244" s="99"/>
      <c r="E244" s="5"/>
      <c r="F244" s="5"/>
      <c r="G244" s="5"/>
      <c r="H244" s="5"/>
      <c r="I244" s="5"/>
      <c r="J244" s="63"/>
      <c r="K244" s="63"/>
      <c r="L244" s="63"/>
    </row>
    <row r="245" spans="1:12" x14ac:dyDescent="0.3">
      <c r="A245" s="8"/>
      <c r="B245" s="99"/>
      <c r="C245" s="99"/>
      <c r="D245" s="99"/>
      <c r="E245" s="5"/>
      <c r="F245" s="5"/>
      <c r="G245" s="5"/>
      <c r="H245" s="5"/>
      <c r="I245" s="5"/>
      <c r="J245" s="63"/>
      <c r="K245" s="63"/>
      <c r="L245" s="63"/>
    </row>
    <row r="246" spans="1:12" x14ac:dyDescent="0.3">
      <c r="A246" s="8"/>
      <c r="B246" s="99"/>
      <c r="C246" s="99"/>
      <c r="D246" s="99"/>
      <c r="E246" s="5"/>
      <c r="F246" s="5"/>
      <c r="G246" s="5"/>
      <c r="H246" s="5"/>
      <c r="I246" s="5"/>
      <c r="J246" s="63"/>
      <c r="K246" s="63"/>
      <c r="L246" s="63"/>
    </row>
    <row r="247" spans="1:12" x14ac:dyDescent="0.3">
      <c r="A247" s="8"/>
      <c r="B247" s="99"/>
      <c r="C247" s="99"/>
      <c r="D247" s="99"/>
      <c r="E247" s="5"/>
      <c r="F247" s="5"/>
      <c r="G247" s="5"/>
      <c r="H247" s="5"/>
      <c r="I247" s="5"/>
      <c r="J247" s="63"/>
      <c r="K247" s="63"/>
      <c r="L247" s="63"/>
    </row>
    <row r="248" spans="1:12" x14ac:dyDescent="0.3">
      <c r="A248" s="8"/>
      <c r="B248" s="99"/>
      <c r="C248" s="99"/>
      <c r="D248" s="99"/>
      <c r="E248" s="5"/>
      <c r="F248" s="5"/>
      <c r="G248" s="5"/>
      <c r="H248" s="5"/>
      <c r="I248" s="5"/>
      <c r="J248" s="63"/>
      <c r="K248" s="63"/>
      <c r="L248" s="63"/>
    </row>
    <row r="249" spans="1:12" x14ac:dyDescent="0.3">
      <c r="A249" s="52"/>
      <c r="B249" s="99"/>
      <c r="C249" s="99"/>
      <c r="D249" s="99"/>
      <c r="E249" s="5"/>
      <c r="F249" s="5"/>
      <c r="G249" s="5"/>
      <c r="H249" s="5"/>
      <c r="I249" s="5"/>
      <c r="J249" s="63"/>
      <c r="K249" s="63"/>
      <c r="L249" s="63"/>
    </row>
    <row r="250" spans="1:12" x14ac:dyDescent="0.3">
      <c r="A250" s="8"/>
      <c r="B250" s="99"/>
      <c r="C250" s="99"/>
      <c r="D250" s="99"/>
      <c r="E250" s="21"/>
      <c r="F250" s="21"/>
      <c r="G250" s="5"/>
      <c r="H250" s="5"/>
      <c r="I250" s="5"/>
      <c r="J250" s="99"/>
      <c r="K250" s="99"/>
      <c r="L250" s="99"/>
    </row>
    <row r="251" spans="1:12" x14ac:dyDescent="0.3">
      <c r="A251" s="8"/>
      <c r="B251" s="99"/>
      <c r="C251" s="99"/>
      <c r="D251" s="99"/>
      <c r="E251" s="5"/>
      <c r="F251" s="5"/>
      <c r="G251" s="5"/>
      <c r="H251" s="5"/>
      <c r="I251" s="5"/>
      <c r="J251" s="99"/>
      <c r="K251" s="99"/>
      <c r="L251" s="99"/>
    </row>
    <row r="252" spans="1:12" x14ac:dyDescent="0.3">
      <c r="A252" s="8"/>
      <c r="B252" s="99"/>
      <c r="C252" s="99"/>
      <c r="D252" s="99"/>
      <c r="E252" s="5"/>
      <c r="F252" s="5"/>
      <c r="G252" s="5"/>
      <c r="H252" s="5"/>
      <c r="I252" s="5"/>
      <c r="J252" s="99"/>
      <c r="K252" s="99"/>
      <c r="L252" s="99"/>
    </row>
    <row r="253" spans="1:12" x14ac:dyDescent="0.3">
      <c r="A253" s="8"/>
      <c r="B253" s="99"/>
      <c r="C253" s="99"/>
      <c r="D253" s="99"/>
      <c r="E253" s="5"/>
      <c r="F253" s="5"/>
      <c r="G253" s="5"/>
      <c r="H253" s="5"/>
      <c r="I253" s="5"/>
      <c r="J253" s="63"/>
      <c r="K253" s="63"/>
      <c r="L253" s="63"/>
    </row>
    <row r="254" spans="1:12" x14ac:dyDescent="0.3">
      <c r="A254" s="8"/>
      <c r="B254" s="99"/>
      <c r="C254" s="99"/>
      <c r="D254" s="99"/>
      <c r="E254" s="5"/>
      <c r="F254" s="5"/>
      <c r="G254" s="5"/>
      <c r="H254" s="5"/>
      <c r="I254" s="5"/>
      <c r="J254" s="63"/>
      <c r="K254" s="63"/>
      <c r="L254" s="63"/>
    </row>
    <row r="255" spans="1:12" x14ac:dyDescent="0.3">
      <c r="A255" s="8"/>
      <c r="B255" s="99"/>
      <c r="C255" s="99"/>
      <c r="D255" s="99"/>
      <c r="E255" s="5"/>
      <c r="F255" s="5"/>
      <c r="G255" s="5"/>
      <c r="H255" s="5"/>
      <c r="I255" s="5"/>
      <c r="J255" s="63"/>
      <c r="K255" s="63"/>
      <c r="L255" s="63"/>
    </row>
    <row r="263" spans="1:1" x14ac:dyDescent="0.3">
      <c r="A263" s="8"/>
    </row>
    <row r="264" spans="1:1" x14ac:dyDescent="0.3">
      <c r="A264" s="8"/>
    </row>
    <row r="265" spans="1:1" x14ac:dyDescent="0.3">
      <c r="A265" s="8"/>
    </row>
    <row r="266" spans="1:1" x14ac:dyDescent="0.3">
      <c r="A266" s="8"/>
    </row>
    <row r="267" spans="1:1" x14ac:dyDescent="0.3">
      <c r="A267" s="8"/>
    </row>
    <row r="268" spans="1:1" x14ac:dyDescent="0.3">
      <c r="A268" s="8"/>
    </row>
    <row r="269" spans="1:1" x14ac:dyDescent="0.3">
      <c r="A269" s="8"/>
    </row>
    <row r="270" spans="1:1" x14ac:dyDescent="0.3">
      <c r="A270" s="8"/>
    </row>
    <row r="271" spans="1:1" x14ac:dyDescent="0.3">
      <c r="A271" s="8"/>
    </row>
    <row r="272" spans="1:1" x14ac:dyDescent="0.3">
      <c r="A272" s="8"/>
    </row>
    <row r="273" spans="1:1" x14ac:dyDescent="0.3">
      <c r="A273" s="8"/>
    </row>
    <row r="274" spans="1:1" x14ac:dyDescent="0.3">
      <c r="A274" s="8"/>
    </row>
    <row r="275" spans="1:1" x14ac:dyDescent="0.3">
      <c r="A275" s="8"/>
    </row>
    <row r="276" spans="1:1" x14ac:dyDescent="0.3">
      <c r="A276" s="8"/>
    </row>
    <row r="277" spans="1:1" x14ac:dyDescent="0.3">
      <c r="A277" s="8"/>
    </row>
    <row r="278" spans="1:1" x14ac:dyDescent="0.3">
      <c r="A278" s="8"/>
    </row>
    <row r="279" spans="1:1" x14ac:dyDescent="0.3">
      <c r="A279" s="8"/>
    </row>
    <row r="280" spans="1:1" x14ac:dyDescent="0.3">
      <c r="A280" s="8"/>
    </row>
    <row r="281" spans="1:1" x14ac:dyDescent="0.3">
      <c r="A281" s="8"/>
    </row>
    <row r="282" spans="1:1" x14ac:dyDescent="0.3">
      <c r="A282" s="8"/>
    </row>
    <row r="283" spans="1:1" x14ac:dyDescent="0.3">
      <c r="A283" s="8"/>
    </row>
    <row r="284" spans="1:1" x14ac:dyDescent="0.3">
      <c r="A284" s="8"/>
    </row>
    <row r="285" spans="1:1" x14ac:dyDescent="0.3">
      <c r="A285" s="8"/>
    </row>
    <row r="286" spans="1:1" x14ac:dyDescent="0.3">
      <c r="A286" s="8"/>
    </row>
    <row r="287" spans="1:1" x14ac:dyDescent="0.3">
      <c r="A287" s="8"/>
    </row>
    <row r="288" spans="1:1" x14ac:dyDescent="0.3">
      <c r="A288" s="8"/>
    </row>
    <row r="289" spans="1:1" x14ac:dyDescent="0.3">
      <c r="A289" s="8"/>
    </row>
    <row r="290" spans="1:1" x14ac:dyDescent="0.3">
      <c r="A290" s="8"/>
    </row>
    <row r="291" spans="1:1" x14ac:dyDescent="0.3">
      <c r="A291" s="8"/>
    </row>
    <row r="292" spans="1:1" x14ac:dyDescent="0.3">
      <c r="A292" s="8"/>
    </row>
    <row r="293" spans="1:1" x14ac:dyDescent="0.3">
      <c r="A293" s="8"/>
    </row>
    <row r="294" spans="1:1" x14ac:dyDescent="0.3">
      <c r="A294" s="8"/>
    </row>
    <row r="295" spans="1:1" x14ac:dyDescent="0.3">
      <c r="A295" s="8"/>
    </row>
    <row r="296" spans="1:1" x14ac:dyDescent="0.3">
      <c r="A296" s="8"/>
    </row>
    <row r="297" spans="1:1" x14ac:dyDescent="0.3">
      <c r="A297" s="8"/>
    </row>
    <row r="298" spans="1:1" x14ac:dyDescent="0.3">
      <c r="A298" s="8"/>
    </row>
    <row r="299" spans="1:1" x14ac:dyDescent="0.3">
      <c r="A299" s="8"/>
    </row>
    <row r="300" spans="1:1" x14ac:dyDescent="0.3">
      <c r="A300" s="8"/>
    </row>
    <row r="301" spans="1:1" x14ac:dyDescent="0.3">
      <c r="A301" s="8"/>
    </row>
    <row r="302" spans="1:1" x14ac:dyDescent="0.3">
      <c r="A302" s="8"/>
    </row>
    <row r="303" spans="1:1" x14ac:dyDescent="0.3">
      <c r="A303" s="8"/>
    </row>
    <row r="304" spans="1:1" x14ac:dyDescent="0.3">
      <c r="A304" s="8"/>
    </row>
    <row r="305" spans="1:10" x14ac:dyDescent="0.3">
      <c r="A305" s="8"/>
      <c r="B305" s="99"/>
      <c r="C305" s="99"/>
      <c r="D305" s="99"/>
      <c r="E305" s="5"/>
      <c r="F305" s="5"/>
      <c r="G305" s="5"/>
      <c r="H305" s="5"/>
      <c r="I305" s="5"/>
      <c r="J305" s="63"/>
    </row>
    <row r="306" spans="1:10" x14ac:dyDescent="0.3">
      <c r="A306" s="8"/>
      <c r="B306" s="99"/>
      <c r="C306" s="99"/>
      <c r="D306" s="99"/>
      <c r="E306" s="5"/>
      <c r="F306" s="5"/>
      <c r="G306" s="5"/>
      <c r="H306" s="5"/>
      <c r="I306" s="5"/>
      <c r="J306" s="63"/>
    </row>
    <row r="307" spans="1:10" x14ac:dyDescent="0.3">
      <c r="A307" s="8"/>
      <c r="B307" s="99"/>
      <c r="C307" s="99"/>
      <c r="D307" s="99"/>
      <c r="E307" s="5"/>
      <c r="F307" s="5"/>
      <c r="G307" s="5"/>
      <c r="H307" s="5"/>
      <c r="I307" s="5"/>
      <c r="J307" s="63"/>
    </row>
    <row r="308" spans="1:10" x14ac:dyDescent="0.3">
      <c r="A308" s="8"/>
      <c r="B308" s="99"/>
      <c r="C308" s="99"/>
      <c r="D308" s="99"/>
      <c r="E308" s="5"/>
      <c r="F308" s="5"/>
      <c r="G308" s="5"/>
      <c r="H308" s="5"/>
      <c r="I308" s="5"/>
      <c r="J308" s="63"/>
    </row>
    <row r="309" spans="1:10" x14ac:dyDescent="0.3">
      <c r="A309" s="8"/>
      <c r="B309" s="99"/>
      <c r="C309" s="99"/>
      <c r="D309" s="99"/>
      <c r="E309" s="5"/>
      <c r="F309" s="5"/>
      <c r="G309" s="5"/>
      <c r="H309" s="5"/>
      <c r="I309" s="5"/>
      <c r="J309" s="63"/>
    </row>
    <row r="310" spans="1:10" x14ac:dyDescent="0.3">
      <c r="A310" s="8"/>
      <c r="B310" s="99"/>
      <c r="C310" s="99"/>
      <c r="D310" s="99"/>
      <c r="E310" s="5"/>
      <c r="F310" s="5"/>
      <c r="G310" s="5"/>
      <c r="H310" s="5"/>
      <c r="I310" s="5"/>
      <c r="J310" s="63"/>
    </row>
    <row r="311" spans="1:10" x14ac:dyDescent="0.3">
      <c r="A311" s="8"/>
      <c r="B311" s="99"/>
      <c r="C311" s="99"/>
      <c r="D311" s="99"/>
      <c r="E311" s="5"/>
      <c r="F311" s="5"/>
      <c r="G311" s="5"/>
      <c r="H311" s="5"/>
      <c r="I311" s="5"/>
      <c r="J311" s="63"/>
    </row>
    <row r="312" spans="1:10" x14ac:dyDescent="0.3">
      <c r="A312" s="8"/>
      <c r="B312" s="99"/>
      <c r="C312" s="99"/>
      <c r="D312" s="99"/>
      <c r="E312" s="5"/>
      <c r="F312" s="5"/>
      <c r="G312" s="5"/>
      <c r="H312" s="5"/>
      <c r="I312" s="5"/>
      <c r="J312" s="63"/>
    </row>
    <row r="313" spans="1:10" x14ac:dyDescent="0.3">
      <c r="A313" s="8"/>
      <c r="B313" s="99"/>
      <c r="C313" s="99"/>
      <c r="D313" s="99"/>
      <c r="E313" s="5"/>
      <c r="F313" s="5"/>
      <c r="G313" s="5"/>
      <c r="H313" s="5"/>
      <c r="I313" s="5"/>
      <c r="J313" s="63"/>
    </row>
    <row r="314" spans="1:10" x14ac:dyDescent="0.3">
      <c r="A314" s="8"/>
      <c r="B314" s="99"/>
      <c r="C314" s="99"/>
      <c r="D314" s="99"/>
      <c r="E314" s="5"/>
      <c r="F314" s="5"/>
      <c r="G314" s="5"/>
      <c r="H314" s="5"/>
      <c r="I314" s="5"/>
      <c r="J314" s="63"/>
    </row>
    <row r="315" spans="1:10" x14ac:dyDescent="0.3">
      <c r="A315" s="8"/>
      <c r="B315" s="99"/>
      <c r="C315" s="99"/>
      <c r="D315" s="99"/>
      <c r="E315" s="5"/>
      <c r="F315" s="5"/>
      <c r="G315" s="5"/>
      <c r="H315" s="5"/>
      <c r="I315" s="5"/>
      <c r="J315" s="63"/>
    </row>
    <row r="316" spans="1:10" x14ac:dyDescent="0.3">
      <c r="A316" s="8"/>
      <c r="B316" s="99"/>
      <c r="C316" s="99"/>
      <c r="D316" s="99"/>
      <c r="E316" s="5"/>
      <c r="F316" s="5"/>
      <c r="G316" s="5"/>
      <c r="H316" s="5"/>
      <c r="I316" s="5"/>
      <c r="J316" s="63"/>
    </row>
    <row r="317" spans="1:10" x14ac:dyDescent="0.3">
      <c r="A317" s="8"/>
      <c r="B317" s="99"/>
      <c r="C317" s="99"/>
      <c r="D317" s="99"/>
      <c r="E317" s="5"/>
      <c r="F317" s="5"/>
      <c r="G317" s="5"/>
      <c r="H317" s="5"/>
      <c r="I317" s="5"/>
      <c r="J317" s="63"/>
    </row>
    <row r="318" spans="1:10" x14ac:dyDescent="0.3">
      <c r="A318" s="8"/>
      <c r="B318" s="99"/>
      <c r="C318" s="99"/>
      <c r="D318" s="99"/>
      <c r="E318" s="5"/>
      <c r="F318" s="5"/>
      <c r="G318" s="5"/>
      <c r="H318" s="5"/>
      <c r="I318" s="5"/>
      <c r="J318" s="63"/>
    </row>
    <row r="319" spans="1:10" x14ac:dyDescent="0.3">
      <c r="A319" s="8"/>
      <c r="B319" s="99"/>
      <c r="C319" s="99"/>
      <c r="D319" s="99"/>
      <c r="E319" s="5"/>
      <c r="F319" s="5"/>
      <c r="G319" s="5"/>
      <c r="H319" s="5"/>
      <c r="I319" s="5"/>
      <c r="J319" s="63"/>
    </row>
    <row r="320" spans="1:10" x14ac:dyDescent="0.3">
      <c r="A320" s="8"/>
      <c r="B320" s="99"/>
      <c r="C320" s="99"/>
      <c r="D320" s="99"/>
      <c r="E320" s="5"/>
      <c r="F320" s="5"/>
      <c r="G320" s="5"/>
      <c r="H320" s="5"/>
      <c r="I320" s="5"/>
      <c r="J320" s="63"/>
    </row>
    <row r="321" spans="1:10" x14ac:dyDescent="0.3">
      <c r="A321" s="8"/>
      <c r="B321" s="99"/>
      <c r="C321" s="99"/>
      <c r="D321" s="99"/>
      <c r="E321" s="5"/>
      <c r="F321" s="5"/>
      <c r="G321" s="5"/>
      <c r="H321" s="5"/>
      <c r="I321" s="5"/>
      <c r="J321" s="63"/>
    </row>
    <row r="322" spans="1:10" x14ac:dyDescent="0.3">
      <c r="A322" s="8"/>
      <c r="B322" s="99"/>
      <c r="C322" s="99"/>
      <c r="D322" s="99"/>
      <c r="E322" s="5"/>
      <c r="F322" s="5"/>
      <c r="G322" s="5"/>
      <c r="H322" s="5"/>
      <c r="I322" s="5"/>
      <c r="J322" s="63"/>
    </row>
    <row r="323" spans="1:10" x14ac:dyDescent="0.3">
      <c r="A323" s="8"/>
      <c r="B323" s="99"/>
      <c r="C323" s="99"/>
      <c r="D323" s="99"/>
      <c r="E323" s="5"/>
      <c r="F323" s="5"/>
      <c r="G323" s="5"/>
      <c r="H323" s="5"/>
      <c r="I323" s="5"/>
      <c r="J323" s="63"/>
    </row>
    <row r="324" spans="1:10" x14ac:dyDescent="0.3">
      <c r="A324" s="8"/>
      <c r="B324" s="99"/>
      <c r="C324" s="99"/>
      <c r="D324" s="99"/>
      <c r="E324" s="5"/>
      <c r="F324" s="5"/>
      <c r="G324" s="5"/>
      <c r="H324" s="5"/>
      <c r="I324" s="5"/>
      <c r="J324" s="63"/>
    </row>
    <row r="325" spans="1:10" x14ac:dyDescent="0.3">
      <c r="A325" s="8"/>
      <c r="B325" s="99"/>
      <c r="C325" s="99"/>
      <c r="D325" s="99"/>
      <c r="E325" s="5"/>
      <c r="F325" s="5"/>
      <c r="G325" s="5"/>
      <c r="H325" s="5"/>
      <c r="I325" s="5"/>
      <c r="J325" s="63"/>
    </row>
    <row r="326" spans="1:10" x14ac:dyDescent="0.3">
      <c r="A326" s="8"/>
      <c r="B326" s="99"/>
      <c r="C326" s="99"/>
      <c r="D326" s="99"/>
      <c r="E326" s="5"/>
      <c r="F326" s="5"/>
      <c r="G326" s="5"/>
      <c r="H326" s="5"/>
      <c r="I326" s="5"/>
      <c r="J326" s="63"/>
    </row>
    <row r="327" spans="1:10" x14ac:dyDescent="0.3">
      <c r="A327" s="8"/>
      <c r="B327" s="99"/>
      <c r="C327" s="99"/>
      <c r="D327" s="99"/>
      <c r="E327" s="5"/>
      <c r="F327" s="5"/>
      <c r="G327" s="5"/>
      <c r="H327" s="5"/>
      <c r="I327" s="5"/>
      <c r="J327" s="63"/>
    </row>
    <row r="328" spans="1:10" x14ac:dyDescent="0.3">
      <c r="A328" s="8"/>
      <c r="B328" s="99"/>
      <c r="C328" s="99"/>
      <c r="D328" s="99"/>
      <c r="E328" s="5"/>
      <c r="F328" s="5"/>
      <c r="G328" s="5"/>
      <c r="H328" s="5"/>
      <c r="I328" s="5"/>
      <c r="J328" s="63"/>
    </row>
    <row r="329" spans="1:10" x14ac:dyDescent="0.3">
      <c r="A329" s="8"/>
      <c r="B329" s="99"/>
      <c r="C329" s="99"/>
      <c r="D329" s="99"/>
      <c r="E329" s="5"/>
      <c r="F329" s="5"/>
      <c r="G329" s="5"/>
      <c r="H329" s="5"/>
      <c r="I329" s="5"/>
      <c r="J329" s="63"/>
    </row>
    <row r="330" spans="1:10" x14ac:dyDescent="0.3">
      <c r="A330" s="8"/>
      <c r="B330" s="99"/>
      <c r="C330" s="99"/>
      <c r="D330" s="99"/>
      <c r="E330" s="5"/>
      <c r="F330" s="5"/>
      <c r="G330" s="5"/>
      <c r="H330" s="5"/>
      <c r="I330" s="5"/>
      <c r="J330" s="63"/>
    </row>
    <row r="331" spans="1:10" x14ac:dyDescent="0.3">
      <c r="A331" s="8"/>
      <c r="B331" s="99"/>
      <c r="C331" s="99"/>
      <c r="D331" s="99"/>
      <c r="E331" s="5"/>
      <c r="F331" s="5"/>
      <c r="G331" s="5"/>
      <c r="H331" s="5"/>
      <c r="I331" s="5"/>
      <c r="J331" s="63"/>
    </row>
    <row r="332" spans="1:10" x14ac:dyDescent="0.3">
      <c r="A332" s="8"/>
      <c r="B332" s="99"/>
      <c r="C332" s="99"/>
      <c r="D332" s="99"/>
      <c r="E332" s="5"/>
      <c r="F332" s="5"/>
      <c r="G332" s="5"/>
      <c r="H332" s="5"/>
      <c r="I332" s="5"/>
      <c r="J332" s="63"/>
    </row>
    <row r="333" spans="1:10" x14ac:dyDescent="0.3">
      <c r="A333" s="8"/>
      <c r="B333" s="99"/>
      <c r="C333" s="99"/>
      <c r="D333" s="99"/>
      <c r="E333" s="5"/>
      <c r="F333" s="5"/>
      <c r="G333" s="5"/>
      <c r="H333" s="5"/>
      <c r="I333" s="5"/>
      <c r="J333" s="63"/>
    </row>
    <row r="334" spans="1:10" x14ac:dyDescent="0.3">
      <c r="A334" s="8"/>
      <c r="B334" s="99"/>
      <c r="C334" s="99"/>
      <c r="D334" s="99"/>
      <c r="E334" s="5"/>
      <c r="F334" s="5"/>
      <c r="G334" s="5"/>
      <c r="H334" s="5"/>
      <c r="I334" s="5"/>
      <c r="J334" s="63"/>
    </row>
    <row r="335" spans="1:10" x14ac:dyDescent="0.3">
      <c r="A335" s="8"/>
      <c r="B335" s="99"/>
      <c r="C335" s="99"/>
      <c r="D335" s="99"/>
      <c r="E335" s="5"/>
      <c r="F335" s="5"/>
      <c r="G335" s="5"/>
      <c r="H335" s="5"/>
      <c r="I335" s="5"/>
      <c r="J335" s="63"/>
    </row>
    <row r="336" spans="1:10" x14ac:dyDescent="0.3">
      <c r="A336" s="8"/>
      <c r="B336" s="99"/>
      <c r="C336" s="99"/>
      <c r="D336" s="99"/>
      <c r="E336" s="5"/>
      <c r="F336" s="5"/>
      <c r="G336" s="5"/>
      <c r="H336" s="5"/>
      <c r="I336" s="5"/>
      <c r="J336" s="63"/>
    </row>
    <row r="337" spans="1:10" x14ac:dyDescent="0.3">
      <c r="A337" s="8"/>
      <c r="B337" s="99"/>
      <c r="C337" s="99"/>
      <c r="D337" s="99"/>
      <c r="E337" s="5"/>
      <c r="F337" s="5"/>
      <c r="G337" s="5"/>
      <c r="H337" s="5"/>
      <c r="I337" s="5"/>
      <c r="J337" s="63"/>
    </row>
    <row r="338" spans="1:10" x14ac:dyDescent="0.3">
      <c r="A338" s="8"/>
      <c r="B338" s="99"/>
      <c r="C338" s="99"/>
      <c r="D338" s="99"/>
      <c r="E338" s="5"/>
      <c r="F338" s="5"/>
      <c r="G338" s="5"/>
      <c r="H338" s="5"/>
      <c r="I338" s="5"/>
      <c r="J338" s="63"/>
    </row>
    <row r="339" spans="1:10" x14ac:dyDescent="0.3">
      <c r="A339" s="8"/>
      <c r="B339" s="99"/>
      <c r="C339" s="99"/>
      <c r="D339" s="99"/>
      <c r="E339" s="5"/>
      <c r="F339" s="5"/>
      <c r="G339" s="5"/>
      <c r="H339" s="5"/>
      <c r="I339" s="5"/>
      <c r="J339" s="63"/>
    </row>
    <row r="340" spans="1:10" x14ac:dyDescent="0.3">
      <c r="A340" s="8"/>
      <c r="B340" s="99"/>
      <c r="C340" s="99"/>
      <c r="D340" s="99"/>
      <c r="E340" s="5"/>
      <c r="F340" s="5"/>
      <c r="G340" s="5"/>
      <c r="H340" s="5"/>
      <c r="I340" s="5"/>
      <c r="J340" s="63"/>
    </row>
    <row r="341" spans="1:10" x14ac:dyDescent="0.3">
      <c r="A341" s="8"/>
      <c r="B341" s="99"/>
      <c r="C341" s="99"/>
      <c r="D341" s="99"/>
      <c r="E341" s="5"/>
      <c r="F341" s="5"/>
      <c r="G341" s="5"/>
      <c r="H341" s="5"/>
      <c r="I341" s="5"/>
      <c r="J341" s="63"/>
    </row>
    <row r="342" spans="1:10" x14ac:dyDescent="0.3">
      <c r="A342" s="8"/>
      <c r="B342" s="99"/>
      <c r="C342" s="99"/>
      <c r="D342" s="99"/>
      <c r="E342" s="5"/>
      <c r="F342" s="5"/>
      <c r="G342" s="5"/>
      <c r="H342" s="5"/>
      <c r="I342" s="5"/>
      <c r="J342" s="63"/>
    </row>
    <row r="343" spans="1:10" x14ac:dyDescent="0.3">
      <c r="A343" s="8"/>
      <c r="B343" s="99"/>
      <c r="C343" s="99"/>
      <c r="D343" s="99"/>
      <c r="E343" s="5"/>
      <c r="F343" s="5"/>
      <c r="G343" s="5"/>
      <c r="H343" s="5"/>
      <c r="I343" s="5"/>
      <c r="J343" s="63"/>
    </row>
    <row r="344" spans="1:10" x14ac:dyDescent="0.3">
      <c r="A344" s="8"/>
      <c r="B344" s="99"/>
      <c r="C344" s="99"/>
      <c r="D344" s="99"/>
      <c r="E344" s="5"/>
      <c r="F344" s="5"/>
      <c r="G344" s="5"/>
      <c r="H344" s="5"/>
      <c r="I344" s="5"/>
      <c r="J344" s="63"/>
    </row>
    <row r="345" spans="1:10" x14ac:dyDescent="0.3">
      <c r="A345" s="8"/>
      <c r="B345" s="99"/>
      <c r="C345" s="99"/>
      <c r="D345" s="99"/>
      <c r="E345" s="5"/>
      <c r="F345" s="5"/>
      <c r="G345" s="5"/>
      <c r="H345" s="5"/>
      <c r="I345" s="5"/>
      <c r="J345" s="63"/>
    </row>
    <row r="346" spans="1:10" x14ac:dyDescent="0.3">
      <c r="A346" s="8"/>
      <c r="B346" s="99"/>
      <c r="C346" s="99"/>
      <c r="D346" s="99"/>
      <c r="E346" s="5"/>
      <c r="F346" s="5"/>
      <c r="G346" s="5"/>
      <c r="H346" s="5"/>
      <c r="I346" s="5"/>
      <c r="J346" s="63"/>
    </row>
    <row r="347" spans="1:10" x14ac:dyDescent="0.3">
      <c r="A347" s="8"/>
      <c r="B347" s="99"/>
      <c r="C347" s="99"/>
      <c r="D347" s="99"/>
      <c r="E347" s="5"/>
      <c r="F347" s="5"/>
      <c r="G347" s="5"/>
      <c r="H347" s="5"/>
      <c r="I347" s="5"/>
      <c r="J347" s="63"/>
    </row>
    <row r="348" spans="1:10" x14ac:dyDescent="0.3">
      <c r="A348" s="8"/>
      <c r="B348" s="99"/>
      <c r="C348" s="99"/>
      <c r="D348" s="99"/>
      <c r="E348" s="5"/>
      <c r="F348" s="5"/>
      <c r="G348" s="5"/>
      <c r="H348" s="5"/>
      <c r="I348" s="5"/>
      <c r="J348" s="63"/>
    </row>
    <row r="349" spans="1:10" x14ac:dyDescent="0.3">
      <c r="A349" s="8"/>
      <c r="B349" s="99"/>
      <c r="C349" s="99"/>
      <c r="D349" s="99"/>
      <c r="E349" s="5"/>
      <c r="F349" s="5"/>
      <c r="G349" s="5"/>
      <c r="H349" s="5"/>
      <c r="I349" s="5"/>
      <c r="J349" s="63"/>
    </row>
    <row r="350" spans="1:10" x14ac:dyDescent="0.3">
      <c r="A350" s="8"/>
      <c r="B350" s="99"/>
      <c r="C350" s="99"/>
      <c r="D350" s="99"/>
      <c r="E350" s="5"/>
      <c r="F350" s="5"/>
      <c r="G350" s="5"/>
      <c r="H350" s="5"/>
      <c r="I350" s="5"/>
      <c r="J350" s="63"/>
    </row>
    <row r="351" spans="1:10" x14ac:dyDescent="0.3">
      <c r="A351" s="8"/>
      <c r="B351" s="99"/>
      <c r="C351" s="99"/>
      <c r="D351" s="99"/>
      <c r="E351" s="5"/>
      <c r="F351" s="5"/>
      <c r="G351" s="5"/>
      <c r="H351" s="5"/>
      <c r="I351" s="5"/>
      <c r="J351" s="63"/>
    </row>
    <row r="352" spans="1:10" x14ac:dyDescent="0.3">
      <c r="A352" s="8"/>
      <c r="B352" s="99"/>
      <c r="C352" s="99"/>
      <c r="D352" s="99"/>
      <c r="E352" s="5"/>
      <c r="F352" s="5"/>
      <c r="G352" s="5"/>
      <c r="H352" s="5"/>
      <c r="I352" s="5"/>
      <c r="J352" s="63"/>
    </row>
    <row r="353" spans="1:10" x14ac:dyDescent="0.3">
      <c r="A353" s="8"/>
      <c r="B353" s="99"/>
      <c r="C353" s="99"/>
      <c r="D353" s="99"/>
      <c r="E353" s="5"/>
      <c r="F353" s="5"/>
      <c r="G353" s="5"/>
      <c r="H353" s="5"/>
      <c r="I353" s="5"/>
      <c r="J353" s="63"/>
    </row>
    <row r="357" spans="1:10" x14ac:dyDescent="0.3">
      <c r="A357" s="8"/>
      <c r="B357" s="99"/>
      <c r="C357" s="99"/>
      <c r="D357" s="99"/>
      <c r="E357" s="5"/>
      <c r="F357" s="5"/>
      <c r="G357" s="5"/>
      <c r="H357" s="5"/>
      <c r="I357" s="5"/>
      <c r="J357" s="63"/>
    </row>
    <row r="358" spans="1:10" x14ac:dyDescent="0.3">
      <c r="A358" s="8"/>
      <c r="B358" s="99"/>
      <c r="C358" s="99"/>
      <c r="D358" s="99"/>
      <c r="E358" s="5"/>
      <c r="F358" s="5"/>
      <c r="G358" s="5"/>
      <c r="H358" s="5"/>
      <c r="I358" s="5"/>
      <c r="J358" s="99"/>
    </row>
    <row r="359" spans="1:10" x14ac:dyDescent="0.3">
      <c r="A359" s="8"/>
      <c r="B359" s="99"/>
      <c r="C359" s="99"/>
      <c r="D359" s="99"/>
      <c r="E359" s="21"/>
      <c r="F359" s="21"/>
      <c r="G359" s="5"/>
      <c r="H359" s="5"/>
      <c r="I359" s="5"/>
      <c r="J359" s="99"/>
    </row>
    <row r="360" spans="1:10" x14ac:dyDescent="0.3">
      <c r="A360" s="8"/>
      <c r="B360" s="99"/>
      <c r="C360" s="99"/>
      <c r="D360" s="99"/>
      <c r="E360" s="5"/>
      <c r="F360" s="5"/>
      <c r="G360" s="5"/>
      <c r="H360" s="5"/>
      <c r="I360" s="5"/>
      <c r="J360" s="99"/>
    </row>
    <row r="361" spans="1:10" x14ac:dyDescent="0.3">
      <c r="A361" s="8"/>
      <c r="B361" s="99"/>
      <c r="C361" s="99"/>
      <c r="D361" s="99"/>
      <c r="E361" s="5"/>
      <c r="F361" s="5"/>
      <c r="G361" s="5"/>
      <c r="H361" s="5"/>
      <c r="I361" s="5"/>
      <c r="J361" s="99"/>
    </row>
    <row r="362" spans="1:10" x14ac:dyDescent="0.3">
      <c r="A362" s="8"/>
      <c r="B362" s="99"/>
      <c r="C362" s="99"/>
      <c r="D362" s="99"/>
      <c r="E362" s="5"/>
      <c r="F362" s="5"/>
      <c r="G362" s="5"/>
      <c r="H362" s="5"/>
      <c r="I362" s="5"/>
      <c r="J362" s="63"/>
    </row>
    <row r="363" spans="1:10" x14ac:dyDescent="0.3">
      <c r="A363" s="8"/>
      <c r="B363" s="99"/>
      <c r="C363" s="99"/>
      <c r="D363" s="99"/>
      <c r="E363" s="5"/>
      <c r="F363" s="5"/>
      <c r="G363" s="5"/>
      <c r="H363" s="5"/>
      <c r="I363" s="5"/>
      <c r="J363" s="63"/>
    </row>
    <row r="364" spans="1:10" x14ac:dyDescent="0.3">
      <c r="A364" s="8"/>
      <c r="B364" s="99"/>
      <c r="C364" s="99"/>
      <c r="D364" s="99"/>
      <c r="E364" s="5"/>
      <c r="F364" s="5"/>
      <c r="G364" s="5"/>
      <c r="H364" s="5"/>
      <c r="I364" s="5"/>
      <c r="J364" s="63"/>
    </row>
    <row r="365" spans="1:10" x14ac:dyDescent="0.3">
      <c r="A365" s="8"/>
      <c r="B365" s="99"/>
      <c r="C365" s="99"/>
      <c r="D365" s="99"/>
      <c r="E365" s="5"/>
      <c r="F365" s="5"/>
      <c r="G365" s="5"/>
      <c r="H365" s="5"/>
      <c r="I365" s="5"/>
      <c r="J365" s="63"/>
    </row>
    <row r="366" spans="1:10" x14ac:dyDescent="0.3">
      <c r="A366" s="8"/>
      <c r="B366" s="99"/>
      <c r="C366" s="99"/>
      <c r="D366" s="99"/>
      <c r="E366" s="5"/>
      <c r="F366" s="5"/>
      <c r="G366" s="5"/>
      <c r="H366" s="5"/>
      <c r="I366" s="5"/>
      <c r="J366" s="63"/>
    </row>
    <row r="367" spans="1:10" x14ac:dyDescent="0.3">
      <c r="A367" s="8"/>
      <c r="B367" s="99"/>
      <c r="C367" s="99"/>
      <c r="D367" s="99"/>
      <c r="E367" s="5"/>
      <c r="F367" s="5"/>
      <c r="G367" s="5"/>
      <c r="H367" s="5"/>
      <c r="I367" s="5"/>
      <c r="J367" s="63"/>
    </row>
    <row r="368" spans="1:10" x14ac:dyDescent="0.3">
      <c r="A368" s="8"/>
      <c r="B368" s="99"/>
      <c r="C368" s="99"/>
      <c r="D368" s="99"/>
      <c r="E368" s="5"/>
      <c r="F368" s="5"/>
      <c r="G368" s="5"/>
      <c r="H368" s="5"/>
      <c r="I368" s="5"/>
      <c r="J368" s="63"/>
    </row>
    <row r="369" spans="1:10" x14ac:dyDescent="0.3">
      <c r="A369" s="8"/>
      <c r="B369" s="99"/>
      <c r="C369" s="99"/>
      <c r="D369" s="99"/>
      <c r="E369" s="5"/>
      <c r="F369" s="5"/>
      <c r="G369" s="5"/>
      <c r="H369" s="5"/>
      <c r="I369" s="5"/>
      <c r="J369" s="63"/>
    </row>
    <row r="370" spans="1:10" x14ac:dyDescent="0.3">
      <c r="A370" s="8"/>
      <c r="B370" s="99"/>
      <c r="C370" s="99"/>
      <c r="D370" s="99"/>
      <c r="E370" s="5"/>
      <c r="F370" s="5"/>
      <c r="G370" s="5"/>
      <c r="H370" s="5"/>
      <c r="I370" s="5"/>
      <c r="J370" s="63"/>
    </row>
    <row r="371" spans="1:10" x14ac:dyDescent="0.3">
      <c r="A371" s="8"/>
      <c r="B371" s="99"/>
      <c r="C371" s="99"/>
      <c r="D371" s="99"/>
      <c r="E371" s="5"/>
      <c r="F371" s="5"/>
      <c r="G371" s="5"/>
      <c r="H371" s="5"/>
      <c r="I371" s="5"/>
      <c r="J371" s="63"/>
    </row>
    <row r="372" spans="1:10" x14ac:dyDescent="0.3">
      <c r="A372" s="8"/>
      <c r="B372" s="99"/>
      <c r="C372" s="99"/>
      <c r="D372" s="99"/>
      <c r="E372" s="5"/>
      <c r="F372" s="5"/>
      <c r="G372" s="5"/>
      <c r="H372" s="5"/>
      <c r="I372" s="5"/>
      <c r="J372" s="63"/>
    </row>
    <row r="373" spans="1:10" x14ac:dyDescent="0.3">
      <c r="A373" s="8"/>
      <c r="B373" s="99"/>
      <c r="C373" s="99"/>
      <c r="D373" s="99"/>
      <c r="E373" s="5"/>
      <c r="F373" s="5"/>
      <c r="G373" s="5"/>
      <c r="H373" s="5"/>
      <c r="I373" s="5"/>
      <c r="J373" s="63"/>
    </row>
    <row r="374" spans="1:10" x14ac:dyDescent="0.3">
      <c r="A374" s="8"/>
      <c r="B374" s="99"/>
      <c r="C374" s="99"/>
      <c r="D374" s="99"/>
      <c r="E374" s="5"/>
      <c r="F374" s="5"/>
      <c r="G374" s="5"/>
      <c r="H374" s="5"/>
      <c r="I374" s="5"/>
      <c r="J374" s="63"/>
    </row>
    <row r="375" spans="1:10" x14ac:dyDescent="0.3">
      <c r="A375" s="8"/>
      <c r="B375" s="99"/>
      <c r="C375" s="99"/>
      <c r="D375" s="99"/>
      <c r="E375" s="5"/>
      <c r="F375" s="5"/>
      <c r="G375" s="5"/>
      <c r="H375" s="5"/>
      <c r="I375" s="5"/>
      <c r="J375" s="63"/>
    </row>
    <row r="376" spans="1:10" x14ac:dyDescent="0.3">
      <c r="A376" s="8"/>
      <c r="B376" s="99"/>
      <c r="C376" s="99"/>
      <c r="D376" s="99"/>
      <c r="E376" s="5"/>
      <c r="F376" s="5"/>
      <c r="G376" s="5"/>
      <c r="H376" s="5"/>
      <c r="I376" s="5"/>
      <c r="J376" s="63"/>
    </row>
    <row r="377" spans="1:10" x14ac:dyDescent="0.3">
      <c r="A377" s="8"/>
      <c r="B377" s="99"/>
      <c r="C377" s="99"/>
      <c r="D377" s="99"/>
      <c r="E377" s="5"/>
      <c r="F377" s="5"/>
      <c r="G377" s="5"/>
      <c r="H377" s="5"/>
      <c r="I377" s="5"/>
      <c r="J377" s="63"/>
    </row>
    <row r="378" spans="1:10" x14ac:dyDescent="0.3">
      <c r="A378" s="8"/>
      <c r="B378" s="99"/>
      <c r="C378" s="99"/>
      <c r="D378" s="99"/>
      <c r="E378" s="5"/>
      <c r="F378" s="5"/>
      <c r="G378" s="5"/>
      <c r="H378" s="5"/>
      <c r="I378" s="5"/>
      <c r="J378" s="63"/>
    </row>
    <row r="379" spans="1:10" x14ac:dyDescent="0.3">
      <c r="A379" s="8"/>
      <c r="B379" s="99"/>
      <c r="C379" s="99"/>
      <c r="D379" s="99"/>
      <c r="E379" s="5"/>
      <c r="F379" s="5"/>
      <c r="G379" s="5"/>
      <c r="H379" s="5"/>
      <c r="I379" s="5"/>
      <c r="J379" s="63"/>
    </row>
    <row r="380" spans="1:10" x14ac:dyDescent="0.3">
      <c r="A380" s="8"/>
      <c r="B380" s="99"/>
      <c r="C380" s="99"/>
      <c r="D380" s="99"/>
      <c r="E380" s="5"/>
      <c r="F380" s="5"/>
      <c r="G380" s="5"/>
      <c r="H380" s="5"/>
      <c r="I380" s="5"/>
      <c r="J380" s="63"/>
    </row>
    <row r="381" spans="1:10" x14ac:dyDescent="0.3">
      <c r="A381" s="8"/>
      <c r="B381" s="99"/>
      <c r="C381" s="99"/>
      <c r="D381" s="99"/>
      <c r="E381" s="5"/>
      <c r="F381" s="5"/>
      <c r="G381" s="5"/>
      <c r="H381" s="5"/>
      <c r="I381" s="5"/>
      <c r="J381" s="63"/>
    </row>
    <row r="382" spans="1:10" x14ac:dyDescent="0.3">
      <c r="A382" s="8"/>
      <c r="B382" s="99"/>
      <c r="C382" s="99"/>
      <c r="D382" s="99"/>
      <c r="E382" s="5"/>
      <c r="F382" s="5"/>
      <c r="G382" s="5"/>
      <c r="H382" s="5"/>
      <c r="I382" s="5"/>
      <c r="J382" s="63"/>
    </row>
    <row r="383" spans="1:10" x14ac:dyDescent="0.3">
      <c r="A383" s="8"/>
      <c r="B383" s="99"/>
      <c r="C383" s="99"/>
      <c r="D383" s="99"/>
      <c r="E383" s="5"/>
      <c r="F383" s="5"/>
      <c r="G383" s="5"/>
      <c r="H383" s="5"/>
      <c r="I383" s="5"/>
      <c r="J383" s="63"/>
    </row>
    <row r="384" spans="1:10" x14ac:dyDescent="0.3">
      <c r="A384" s="8"/>
      <c r="B384" s="99"/>
      <c r="C384" s="99"/>
      <c r="D384" s="99"/>
      <c r="E384" s="5"/>
      <c r="F384" s="5"/>
      <c r="G384" s="5"/>
      <c r="H384" s="5"/>
      <c r="I384" s="5"/>
      <c r="J384" s="63"/>
    </row>
    <row r="385" spans="1:10" x14ac:dyDescent="0.3">
      <c r="A385" s="65"/>
    </row>
    <row r="386" spans="1:10" x14ac:dyDescent="0.3">
      <c r="A386" s="65"/>
    </row>
    <row r="387" spans="1:10" x14ac:dyDescent="0.3">
      <c r="A387" s="65"/>
    </row>
    <row r="388" spans="1:10" x14ac:dyDescent="0.3">
      <c r="A388" s="65"/>
    </row>
    <row r="389" spans="1:10" x14ac:dyDescent="0.3">
      <c r="A389" s="65"/>
    </row>
    <row r="390" spans="1:10" x14ac:dyDescent="0.3">
      <c r="A390" s="8"/>
      <c r="B390" s="99"/>
      <c r="C390" s="99"/>
      <c r="D390" s="99"/>
      <c r="E390" s="5"/>
      <c r="F390" s="5"/>
      <c r="G390" s="5"/>
      <c r="H390" s="5"/>
      <c r="I390" s="5"/>
      <c r="J390" s="99"/>
    </row>
    <row r="391" spans="1:10" x14ac:dyDescent="0.3">
      <c r="A391" s="65"/>
    </row>
    <row r="392" spans="1:10" x14ac:dyDescent="0.3">
      <c r="A392" s="65"/>
    </row>
    <row r="393" spans="1:10" x14ac:dyDescent="0.3">
      <c r="A393" s="65"/>
    </row>
    <row r="394" spans="1:10" x14ac:dyDescent="0.3">
      <c r="A394" s="65"/>
    </row>
    <row r="395" spans="1:10" x14ac:dyDescent="0.3">
      <c r="A395" s="65"/>
    </row>
    <row r="396" spans="1:10" x14ac:dyDescent="0.3">
      <c r="A396" s="65"/>
    </row>
    <row r="397" spans="1:10" x14ac:dyDescent="0.3">
      <c r="A397" s="65"/>
    </row>
    <row r="398" spans="1:10" x14ac:dyDescent="0.3">
      <c r="A398" s="65"/>
    </row>
    <row r="399" spans="1:10" x14ac:dyDescent="0.3">
      <c r="A399" s="65"/>
    </row>
    <row r="400" spans="1:10" x14ac:dyDescent="0.3">
      <c r="A400" s="65"/>
    </row>
    <row r="401" spans="1:10" x14ac:dyDescent="0.3">
      <c r="A401" s="65"/>
    </row>
    <row r="402" spans="1:10" x14ac:dyDescent="0.3">
      <c r="A402" s="65"/>
    </row>
    <row r="403" spans="1:10" x14ac:dyDescent="0.3">
      <c r="A403" s="65"/>
    </row>
    <row r="404" spans="1:10" x14ac:dyDescent="0.3">
      <c r="A404" s="65"/>
    </row>
    <row r="405" spans="1:10" x14ac:dyDescent="0.3">
      <c r="A405" s="65"/>
    </row>
    <row r="406" spans="1:10" x14ac:dyDescent="0.3">
      <c r="A406" s="65"/>
    </row>
    <row r="407" spans="1:10" x14ac:dyDescent="0.3">
      <c r="A407" s="8"/>
      <c r="B407" s="99"/>
      <c r="C407" s="99"/>
      <c r="D407" s="99"/>
      <c r="E407" s="5"/>
      <c r="F407" s="5"/>
      <c r="G407" s="5"/>
      <c r="H407" s="5"/>
      <c r="I407" s="5"/>
      <c r="J407" s="63"/>
    </row>
    <row r="408" spans="1:10" x14ac:dyDescent="0.3">
      <c r="A408" s="65"/>
    </row>
    <row r="409" spans="1:10" x14ac:dyDescent="0.3">
      <c r="A409" s="65"/>
    </row>
    <row r="410" spans="1:10" x14ac:dyDescent="0.3">
      <c r="A410" s="65"/>
    </row>
    <row r="411" spans="1:10" x14ac:dyDescent="0.3">
      <c r="A411" s="65"/>
    </row>
    <row r="412" spans="1:10" x14ac:dyDescent="0.3">
      <c r="A412" s="65"/>
    </row>
    <row r="413" spans="1:10" x14ac:dyDescent="0.3">
      <c r="A413" s="65"/>
    </row>
    <row r="414" spans="1:10" x14ac:dyDescent="0.3">
      <c r="A414" s="65"/>
    </row>
    <row r="415" spans="1:10" x14ac:dyDescent="0.3">
      <c r="A415" s="65"/>
    </row>
    <row r="416" spans="1:10" x14ac:dyDescent="0.3">
      <c r="A416" s="65"/>
    </row>
    <row r="417" spans="1:1" x14ac:dyDescent="0.3">
      <c r="A417" s="65"/>
    </row>
    <row r="418" spans="1:1" x14ac:dyDescent="0.3">
      <c r="A418" s="65"/>
    </row>
    <row r="419" spans="1:1" x14ac:dyDescent="0.3">
      <c r="A419" s="65"/>
    </row>
    <row r="420" spans="1:1" x14ac:dyDescent="0.3">
      <c r="A420" s="65"/>
    </row>
    <row r="421" spans="1:1" x14ac:dyDescent="0.3">
      <c r="A421" s="65"/>
    </row>
    <row r="422" spans="1:1" x14ac:dyDescent="0.3">
      <c r="A422" s="65"/>
    </row>
    <row r="423" spans="1:1" x14ac:dyDescent="0.3">
      <c r="A423" s="8"/>
    </row>
    <row r="424" spans="1:1" x14ac:dyDescent="0.3">
      <c r="A424" s="65"/>
    </row>
    <row r="425" spans="1:1" x14ac:dyDescent="0.3">
      <c r="A425" s="65"/>
    </row>
    <row r="426" spans="1:1" x14ac:dyDescent="0.3">
      <c r="A426" s="65"/>
    </row>
    <row r="427" spans="1:1" x14ac:dyDescent="0.3">
      <c r="A427" s="65"/>
    </row>
    <row r="428" spans="1:1" x14ac:dyDescent="0.3">
      <c r="A428" s="65"/>
    </row>
    <row r="429" spans="1:1" x14ac:dyDescent="0.3">
      <c r="A429" s="65"/>
    </row>
    <row r="430" spans="1:1" x14ac:dyDescent="0.3">
      <c r="A430" s="65"/>
    </row>
    <row r="431" spans="1:1" x14ac:dyDescent="0.3">
      <c r="A431" s="65"/>
    </row>
    <row r="432" spans="1:1" x14ac:dyDescent="0.3">
      <c r="A432" s="65"/>
    </row>
    <row r="433" spans="1:1" x14ac:dyDescent="0.3">
      <c r="A433" s="65"/>
    </row>
    <row r="434" spans="1:1" x14ac:dyDescent="0.3">
      <c r="A434" s="65"/>
    </row>
    <row r="435" spans="1:1" x14ac:dyDescent="0.3">
      <c r="A435" s="65"/>
    </row>
    <row r="436" spans="1:1" x14ac:dyDescent="0.3">
      <c r="A436" s="65"/>
    </row>
    <row r="437" spans="1:1" x14ac:dyDescent="0.3">
      <c r="A437" s="65"/>
    </row>
    <row r="438" spans="1:1" x14ac:dyDescent="0.3">
      <c r="A438" s="8"/>
    </row>
  </sheetData>
  <mergeCells count="58">
    <mergeCell ref="G63:G66"/>
    <mergeCell ref="A93:A95"/>
    <mergeCell ref="B93:B95"/>
    <mergeCell ref="C93:C95"/>
    <mergeCell ref="A85:L85"/>
    <mergeCell ref="A86:L86"/>
    <mergeCell ref="A87:L87"/>
    <mergeCell ref="A89:L89"/>
    <mergeCell ref="A90:L90"/>
    <mergeCell ref="A91:L91"/>
    <mergeCell ref="E93:I93"/>
    <mergeCell ref="A92:D92"/>
    <mergeCell ref="A1:L1"/>
    <mergeCell ref="A2:L2"/>
    <mergeCell ref="A3:L3"/>
    <mergeCell ref="A9:A11"/>
    <mergeCell ref="B9:B11"/>
    <mergeCell ref="C9:C11"/>
    <mergeCell ref="A5:L5"/>
    <mergeCell ref="A6:L6"/>
    <mergeCell ref="A7:L7"/>
    <mergeCell ref="E9:I9"/>
    <mergeCell ref="B58:B61"/>
    <mergeCell ref="A58:A61"/>
    <mergeCell ref="C58:C61"/>
    <mergeCell ref="J58:J61"/>
    <mergeCell ref="A138:L138"/>
    <mergeCell ref="H63:H66"/>
    <mergeCell ref="J63:J66"/>
    <mergeCell ref="K63:K66"/>
    <mergeCell ref="L63:L66"/>
    <mergeCell ref="K58:K61"/>
    <mergeCell ref="L58:L61"/>
    <mergeCell ref="A63:A66"/>
    <mergeCell ref="C63:C66"/>
    <mergeCell ref="E63:E66"/>
    <mergeCell ref="F63:F66"/>
    <mergeCell ref="B63:B66"/>
    <mergeCell ref="A139:L139"/>
    <mergeCell ref="B107:B111"/>
    <mergeCell ref="A107:A111"/>
    <mergeCell ref="E107:E111"/>
    <mergeCell ref="F107:F111"/>
    <mergeCell ref="G107:G111"/>
    <mergeCell ref="K107:K111"/>
    <mergeCell ref="L107:L111"/>
    <mergeCell ref="H107:H111"/>
    <mergeCell ref="J107:J111"/>
    <mergeCell ref="C107:C111"/>
    <mergeCell ref="A146:A148"/>
    <mergeCell ref="B146:B148"/>
    <mergeCell ref="C146:C148"/>
    <mergeCell ref="E146:I146"/>
    <mergeCell ref="A140:L140"/>
    <mergeCell ref="A142:L142"/>
    <mergeCell ref="A143:L143"/>
    <mergeCell ref="A144:L144"/>
    <mergeCell ref="A145:D145"/>
  </mergeCells>
  <pageMargins left="0" right="0" top="1.1811023622047245" bottom="0.39370078740157483" header="0.51181102362204722" footer="0.51181102362204722"/>
  <pageSetup paperSize="9" firstPageNumber="70" orientation="landscape" useFirstPageNumber="1" r:id="rId1"/>
  <headerFooter alignWithMargins="0">
    <oddFooter xml:space="preserve">&amp;R&amp;"TH SarabunIT๙,ธรรมดา"&amp;14หน้า&amp;P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97"/>
  <sheetViews>
    <sheetView showGridLines="0" view="pageBreakPreview" zoomScaleNormal="100" zoomScaleSheetLayoutView="100" workbookViewId="0">
      <selection activeCell="B18" sqref="B18"/>
    </sheetView>
  </sheetViews>
  <sheetFormatPr defaultRowHeight="20.25" x14ac:dyDescent="0.3"/>
  <cols>
    <col min="1" max="1" width="4.5703125" style="202" customWidth="1"/>
    <col min="2" max="2" width="70.85546875" style="190" customWidth="1"/>
    <col min="3" max="3" width="20.28515625" style="190" customWidth="1"/>
    <col min="4" max="16384" width="9.140625" style="190"/>
  </cols>
  <sheetData>
    <row r="1" spans="1:4" x14ac:dyDescent="0.3">
      <c r="A1" s="445"/>
      <c r="B1" s="445"/>
    </row>
    <row r="2" spans="1:4" s="310" customFormat="1" ht="21" customHeight="1" x14ac:dyDescent="0.3">
      <c r="A2" s="444" t="s">
        <v>282</v>
      </c>
      <c r="B2" s="444"/>
      <c r="C2" s="444"/>
    </row>
    <row r="3" spans="1:4" s="310" customFormat="1" ht="21" customHeight="1" x14ac:dyDescent="0.3">
      <c r="A3" s="311"/>
      <c r="B3" s="449" t="s">
        <v>19</v>
      </c>
      <c r="C3" s="449"/>
      <c r="D3" s="449"/>
    </row>
    <row r="4" spans="1:4" s="310" customFormat="1" x14ac:dyDescent="0.3">
      <c r="A4" s="309"/>
      <c r="B4" s="310" t="s">
        <v>285</v>
      </c>
    </row>
    <row r="5" spans="1:4" ht="23.25" customHeight="1" x14ac:dyDescent="0.3">
      <c r="A5" s="440" t="s">
        <v>0</v>
      </c>
      <c r="B5" s="442" t="s">
        <v>9</v>
      </c>
      <c r="C5" s="446" t="s">
        <v>284</v>
      </c>
    </row>
    <row r="6" spans="1:4" ht="3.75" customHeight="1" x14ac:dyDescent="0.3">
      <c r="A6" s="441"/>
      <c r="B6" s="443"/>
      <c r="C6" s="447"/>
    </row>
    <row r="7" spans="1:4" hidden="1" x14ac:dyDescent="0.3">
      <c r="A7" s="441"/>
      <c r="B7" s="443"/>
      <c r="C7" s="448"/>
    </row>
    <row r="8" spans="1:4" ht="22.5" customHeight="1" x14ac:dyDescent="0.3">
      <c r="A8" s="250">
        <v>1</v>
      </c>
      <c r="B8" s="243" t="s">
        <v>283</v>
      </c>
      <c r="C8" s="312" t="s">
        <v>90</v>
      </c>
    </row>
    <row r="9" spans="1:4" ht="22.5" customHeight="1" x14ac:dyDescent="0.3">
      <c r="A9" s="250">
        <v>2</v>
      </c>
      <c r="B9" s="243" t="s">
        <v>73</v>
      </c>
      <c r="C9" s="313">
        <v>100000</v>
      </c>
    </row>
    <row r="10" spans="1:4" x14ac:dyDescent="0.3">
      <c r="A10" s="250">
        <v>3</v>
      </c>
      <c r="B10" s="314" t="s">
        <v>267</v>
      </c>
      <c r="C10" s="315">
        <v>490000</v>
      </c>
    </row>
    <row r="11" spans="1:4" x14ac:dyDescent="0.3">
      <c r="A11" s="218"/>
      <c r="B11" s="279"/>
      <c r="C11" s="316"/>
    </row>
    <row r="12" spans="1:4" x14ac:dyDescent="0.3">
      <c r="A12" s="218"/>
      <c r="B12" s="217"/>
      <c r="C12" s="217"/>
    </row>
    <row r="13" spans="1:4" x14ac:dyDescent="0.3">
      <c r="A13" s="218"/>
      <c r="B13" s="217"/>
      <c r="C13" s="217"/>
    </row>
    <row r="14" spans="1:4" x14ac:dyDescent="0.3">
      <c r="A14" s="218"/>
      <c r="B14" s="217"/>
      <c r="C14" s="217"/>
    </row>
    <row r="15" spans="1:4" x14ac:dyDescent="0.3">
      <c r="A15" s="218"/>
      <c r="B15" s="217"/>
      <c r="C15" s="217"/>
    </row>
    <row r="16" spans="1:4" x14ac:dyDescent="0.3">
      <c r="A16" s="218"/>
      <c r="B16" s="217"/>
      <c r="C16" s="217"/>
    </row>
    <row r="17" spans="1:3" x14ac:dyDescent="0.3">
      <c r="A17" s="218"/>
      <c r="B17" s="217"/>
      <c r="C17" s="217"/>
    </row>
    <row r="18" spans="1:3" x14ac:dyDescent="0.3">
      <c r="A18" s="218"/>
      <c r="B18" s="217"/>
      <c r="C18" s="217"/>
    </row>
    <row r="19" spans="1:3" x14ac:dyDescent="0.3">
      <c r="A19" s="218"/>
      <c r="B19" s="217"/>
      <c r="C19" s="217"/>
    </row>
    <row r="20" spans="1:3" x14ac:dyDescent="0.3">
      <c r="A20" s="218"/>
      <c r="B20" s="217"/>
      <c r="C20" s="217"/>
    </row>
    <row r="21" spans="1:3" x14ac:dyDescent="0.3">
      <c r="A21" s="218"/>
      <c r="B21" s="217"/>
      <c r="C21" s="217"/>
    </row>
    <row r="22" spans="1:3" x14ac:dyDescent="0.3">
      <c r="A22" s="218"/>
      <c r="B22" s="217"/>
      <c r="C22" s="217"/>
    </row>
    <row r="23" spans="1:3" x14ac:dyDescent="0.3">
      <c r="A23" s="218"/>
      <c r="B23" s="217"/>
      <c r="C23" s="217"/>
    </row>
    <row r="24" spans="1:3" x14ac:dyDescent="0.3">
      <c r="A24" s="218"/>
      <c r="B24" s="217"/>
      <c r="C24" s="217"/>
    </row>
    <row r="25" spans="1:3" x14ac:dyDescent="0.3">
      <c r="A25" s="218"/>
      <c r="B25" s="217"/>
      <c r="C25" s="217"/>
    </row>
    <row r="26" spans="1:3" x14ac:dyDescent="0.3">
      <c r="A26" s="218"/>
      <c r="B26" s="217"/>
      <c r="C26" s="217"/>
    </row>
    <row r="27" spans="1:3" x14ac:dyDescent="0.3">
      <c r="A27" s="218"/>
      <c r="B27" s="217"/>
      <c r="C27" s="217"/>
    </row>
    <row r="28" spans="1:3" x14ac:dyDescent="0.3">
      <c r="A28" s="218"/>
      <c r="B28" s="217"/>
      <c r="C28" s="217"/>
    </row>
    <row r="29" spans="1:3" x14ac:dyDescent="0.3">
      <c r="A29" s="218"/>
      <c r="B29" s="217"/>
      <c r="C29" s="217"/>
    </row>
    <row r="30" spans="1:3" x14ac:dyDescent="0.3">
      <c r="A30" s="218"/>
      <c r="B30" s="217"/>
      <c r="C30" s="217"/>
    </row>
    <row r="31" spans="1:3" x14ac:dyDescent="0.3">
      <c r="A31" s="218"/>
      <c r="B31" s="217"/>
      <c r="C31" s="217"/>
    </row>
    <row r="32" spans="1:3" x14ac:dyDescent="0.3">
      <c r="A32" s="218"/>
      <c r="B32" s="217"/>
      <c r="C32" s="217"/>
    </row>
    <row r="33" spans="1:3" x14ac:dyDescent="0.3">
      <c r="A33" s="218"/>
      <c r="B33" s="217"/>
      <c r="C33" s="217"/>
    </row>
    <row r="34" spans="1:3" x14ac:dyDescent="0.3">
      <c r="A34" s="218"/>
      <c r="B34" s="217"/>
      <c r="C34" s="217"/>
    </row>
    <row r="35" spans="1:3" x14ac:dyDescent="0.3">
      <c r="A35" s="218"/>
      <c r="B35" s="217"/>
      <c r="C35" s="217"/>
    </row>
    <row r="36" spans="1:3" x14ac:dyDescent="0.3">
      <c r="A36" s="218"/>
      <c r="B36" s="217"/>
      <c r="C36" s="217"/>
    </row>
    <row r="37" spans="1:3" x14ac:dyDescent="0.3">
      <c r="A37" s="218"/>
      <c r="B37" s="217"/>
      <c r="C37" s="217"/>
    </row>
    <row r="38" spans="1:3" x14ac:dyDescent="0.3">
      <c r="A38" s="218"/>
      <c r="B38" s="217"/>
      <c r="C38" s="217"/>
    </row>
    <row r="39" spans="1:3" x14ac:dyDescent="0.3">
      <c r="A39" s="218"/>
      <c r="B39" s="217"/>
      <c r="C39" s="217"/>
    </row>
    <row r="40" spans="1:3" x14ac:dyDescent="0.3">
      <c r="A40" s="218"/>
      <c r="B40" s="217"/>
      <c r="C40" s="217"/>
    </row>
    <row r="41" spans="1:3" x14ac:dyDescent="0.3">
      <c r="A41" s="218"/>
      <c r="B41" s="217"/>
      <c r="C41" s="217"/>
    </row>
    <row r="42" spans="1:3" x14ac:dyDescent="0.3">
      <c r="A42" s="218"/>
      <c r="B42" s="217"/>
      <c r="C42" s="217"/>
    </row>
    <row r="43" spans="1:3" x14ac:dyDescent="0.3">
      <c r="A43" s="218"/>
      <c r="B43" s="217"/>
      <c r="C43" s="217"/>
    </row>
    <row r="44" spans="1:3" x14ac:dyDescent="0.3">
      <c r="A44" s="218"/>
      <c r="B44" s="217"/>
      <c r="C44" s="217"/>
    </row>
    <row r="45" spans="1:3" x14ac:dyDescent="0.3">
      <c r="A45" s="218"/>
      <c r="B45" s="217"/>
      <c r="C45" s="217"/>
    </row>
    <row r="46" spans="1:3" x14ac:dyDescent="0.3">
      <c r="A46" s="218"/>
      <c r="B46" s="217"/>
      <c r="C46" s="217"/>
    </row>
    <row r="47" spans="1:3" x14ac:dyDescent="0.3">
      <c r="A47" s="218"/>
      <c r="B47" s="217"/>
      <c r="C47" s="217"/>
    </row>
    <row r="48" spans="1:3" x14ac:dyDescent="0.3">
      <c r="A48" s="218"/>
      <c r="B48" s="217"/>
      <c r="C48" s="217"/>
    </row>
    <row r="49" spans="1:3" x14ac:dyDescent="0.3">
      <c r="A49" s="218"/>
      <c r="B49" s="217"/>
      <c r="C49" s="217"/>
    </row>
    <row r="50" spans="1:3" x14ac:dyDescent="0.3">
      <c r="A50" s="218"/>
      <c r="B50" s="217"/>
      <c r="C50" s="217"/>
    </row>
    <row r="51" spans="1:3" x14ac:dyDescent="0.3">
      <c r="A51" s="218"/>
      <c r="B51" s="217"/>
      <c r="C51" s="217"/>
    </row>
    <row r="52" spans="1:3" x14ac:dyDescent="0.3">
      <c r="A52" s="218"/>
      <c r="B52" s="217"/>
      <c r="C52" s="217"/>
    </row>
    <row r="53" spans="1:3" x14ac:dyDescent="0.3">
      <c r="A53" s="218"/>
      <c r="B53" s="217"/>
      <c r="C53" s="217"/>
    </row>
    <row r="54" spans="1:3" x14ac:dyDescent="0.3">
      <c r="A54" s="218"/>
      <c r="B54" s="217"/>
      <c r="C54" s="217"/>
    </row>
    <row r="55" spans="1:3" x14ac:dyDescent="0.3">
      <c r="A55" s="218"/>
      <c r="B55" s="217"/>
      <c r="C55" s="217"/>
    </row>
    <row r="56" spans="1:3" x14ac:dyDescent="0.3">
      <c r="A56" s="218"/>
      <c r="B56" s="217"/>
      <c r="C56" s="217"/>
    </row>
    <row r="57" spans="1:3" x14ac:dyDescent="0.3">
      <c r="A57" s="218"/>
      <c r="B57" s="217"/>
      <c r="C57" s="217"/>
    </row>
    <row r="58" spans="1:3" x14ac:dyDescent="0.3">
      <c r="A58" s="218"/>
      <c r="B58" s="217"/>
      <c r="C58" s="217"/>
    </row>
    <row r="59" spans="1:3" x14ac:dyDescent="0.3">
      <c r="A59" s="218"/>
      <c r="B59" s="217"/>
      <c r="C59" s="217"/>
    </row>
    <row r="60" spans="1:3" x14ac:dyDescent="0.3">
      <c r="A60" s="218"/>
      <c r="B60" s="217"/>
      <c r="C60" s="217"/>
    </row>
    <row r="61" spans="1:3" x14ac:dyDescent="0.3">
      <c r="A61" s="218"/>
      <c r="B61" s="217"/>
      <c r="C61" s="217"/>
    </row>
    <row r="62" spans="1:3" x14ac:dyDescent="0.3">
      <c r="A62" s="218"/>
      <c r="B62" s="217"/>
      <c r="C62" s="217"/>
    </row>
    <row r="63" spans="1:3" x14ac:dyDescent="0.3">
      <c r="A63" s="218"/>
      <c r="B63" s="217"/>
      <c r="C63" s="217"/>
    </row>
    <row r="64" spans="1:3" x14ac:dyDescent="0.3">
      <c r="A64" s="218"/>
      <c r="B64" s="217"/>
      <c r="C64" s="217"/>
    </row>
    <row r="65" spans="1:3" x14ac:dyDescent="0.3">
      <c r="A65" s="218"/>
      <c r="B65" s="217"/>
      <c r="C65" s="217"/>
    </row>
    <row r="66" spans="1:3" x14ac:dyDescent="0.3">
      <c r="A66" s="218"/>
      <c r="B66" s="217"/>
      <c r="C66" s="217"/>
    </row>
    <row r="67" spans="1:3" x14ac:dyDescent="0.3">
      <c r="A67" s="218"/>
      <c r="B67" s="217"/>
      <c r="C67" s="217"/>
    </row>
    <row r="68" spans="1:3" x14ac:dyDescent="0.3">
      <c r="A68" s="218"/>
      <c r="B68" s="217"/>
      <c r="C68" s="217"/>
    </row>
    <row r="69" spans="1:3" x14ac:dyDescent="0.3">
      <c r="A69" s="218"/>
      <c r="B69" s="217"/>
      <c r="C69" s="217"/>
    </row>
    <row r="70" spans="1:3" x14ac:dyDescent="0.3">
      <c r="A70" s="218"/>
      <c r="B70" s="217"/>
      <c r="C70" s="217"/>
    </row>
    <row r="71" spans="1:3" x14ac:dyDescent="0.3">
      <c r="A71" s="218"/>
      <c r="B71" s="217"/>
      <c r="C71" s="217"/>
    </row>
    <row r="72" spans="1:3" x14ac:dyDescent="0.3">
      <c r="A72" s="218"/>
      <c r="B72" s="217"/>
      <c r="C72" s="217"/>
    </row>
    <row r="73" spans="1:3" x14ac:dyDescent="0.3">
      <c r="A73" s="218"/>
      <c r="B73" s="217"/>
      <c r="C73" s="217"/>
    </row>
    <row r="74" spans="1:3" x14ac:dyDescent="0.3">
      <c r="A74" s="218"/>
      <c r="B74" s="217"/>
      <c r="C74" s="217"/>
    </row>
    <row r="75" spans="1:3" x14ac:dyDescent="0.3">
      <c r="A75" s="218"/>
      <c r="B75" s="217"/>
      <c r="C75" s="217"/>
    </row>
    <row r="76" spans="1:3" x14ac:dyDescent="0.3">
      <c r="A76" s="218"/>
      <c r="B76" s="217"/>
      <c r="C76" s="217"/>
    </row>
    <row r="77" spans="1:3" x14ac:dyDescent="0.3">
      <c r="A77" s="218"/>
      <c r="B77" s="217"/>
      <c r="C77" s="217"/>
    </row>
    <row r="78" spans="1:3" x14ac:dyDescent="0.3">
      <c r="A78" s="218"/>
      <c r="B78" s="217"/>
      <c r="C78" s="217"/>
    </row>
    <row r="79" spans="1:3" x14ac:dyDescent="0.3">
      <c r="A79" s="218"/>
      <c r="B79" s="217"/>
      <c r="C79" s="217"/>
    </row>
    <row r="80" spans="1:3" x14ac:dyDescent="0.3">
      <c r="A80" s="218"/>
      <c r="B80" s="217"/>
      <c r="C80" s="217"/>
    </row>
    <row r="81" spans="1:3" x14ac:dyDescent="0.3">
      <c r="A81" s="218"/>
      <c r="B81" s="217"/>
      <c r="C81" s="217"/>
    </row>
    <row r="82" spans="1:3" x14ac:dyDescent="0.3">
      <c r="A82" s="218"/>
      <c r="B82" s="217"/>
      <c r="C82" s="217"/>
    </row>
    <row r="83" spans="1:3" x14ac:dyDescent="0.3">
      <c r="A83" s="218"/>
      <c r="B83" s="217"/>
      <c r="C83" s="217"/>
    </row>
    <row r="84" spans="1:3" x14ac:dyDescent="0.3">
      <c r="A84" s="218"/>
      <c r="B84" s="217"/>
      <c r="C84" s="217"/>
    </row>
    <row r="85" spans="1:3" x14ac:dyDescent="0.3">
      <c r="A85" s="218"/>
      <c r="B85" s="217"/>
      <c r="C85" s="217"/>
    </row>
    <row r="86" spans="1:3" x14ac:dyDescent="0.3">
      <c r="A86" s="218"/>
      <c r="B86" s="217"/>
      <c r="C86" s="217"/>
    </row>
    <row r="87" spans="1:3" x14ac:dyDescent="0.3">
      <c r="A87" s="218"/>
      <c r="B87" s="217"/>
      <c r="C87" s="217"/>
    </row>
    <row r="88" spans="1:3" x14ac:dyDescent="0.3">
      <c r="A88" s="218"/>
      <c r="B88" s="217"/>
      <c r="C88" s="217"/>
    </row>
    <row r="89" spans="1:3" x14ac:dyDescent="0.3">
      <c r="A89" s="218"/>
      <c r="B89" s="217"/>
      <c r="C89" s="217"/>
    </row>
    <row r="90" spans="1:3" x14ac:dyDescent="0.3">
      <c r="A90" s="218"/>
      <c r="B90" s="217"/>
      <c r="C90" s="317"/>
    </row>
    <row r="91" spans="1:3" x14ac:dyDescent="0.3">
      <c r="A91" s="218"/>
      <c r="B91" s="217"/>
      <c r="C91" s="217"/>
    </row>
    <row r="92" spans="1:3" x14ac:dyDescent="0.3">
      <c r="A92" s="218"/>
      <c r="B92" s="217"/>
      <c r="C92" s="217"/>
    </row>
    <row r="93" spans="1:3" x14ac:dyDescent="0.3">
      <c r="A93" s="218"/>
      <c r="B93" s="217"/>
      <c r="C93" s="217"/>
    </row>
    <row r="94" spans="1:3" x14ac:dyDescent="0.3">
      <c r="A94" s="218"/>
      <c r="B94" s="217"/>
      <c r="C94" s="217"/>
    </row>
    <row r="95" spans="1:3" x14ac:dyDescent="0.3">
      <c r="A95" s="218"/>
      <c r="B95" s="217"/>
      <c r="C95" s="217"/>
    </row>
    <row r="96" spans="1:3" x14ac:dyDescent="0.3">
      <c r="A96" s="218"/>
      <c r="B96" s="217"/>
      <c r="C96" s="217"/>
    </row>
    <row r="97" spans="1:3" x14ac:dyDescent="0.3">
      <c r="A97" s="218"/>
      <c r="B97" s="217"/>
      <c r="C97" s="217"/>
    </row>
    <row r="98" spans="1:3" x14ac:dyDescent="0.3">
      <c r="A98" s="218"/>
      <c r="B98" s="217"/>
      <c r="C98" s="217"/>
    </row>
    <row r="99" spans="1:3" ht="23.25" customHeight="1" x14ac:dyDescent="0.3">
      <c r="A99" s="218"/>
      <c r="B99" s="217"/>
      <c r="C99" s="217"/>
    </row>
    <row r="100" spans="1:3" x14ac:dyDescent="0.3">
      <c r="A100" s="218"/>
      <c r="B100" s="217"/>
      <c r="C100" s="217"/>
    </row>
    <row r="101" spans="1:3" x14ac:dyDescent="0.3">
      <c r="A101" s="218"/>
      <c r="B101" s="217"/>
      <c r="C101" s="217"/>
    </row>
    <row r="102" spans="1:3" x14ac:dyDescent="0.3">
      <c r="A102" s="218"/>
      <c r="B102" s="217"/>
      <c r="C102" s="217"/>
    </row>
    <row r="103" spans="1:3" x14ac:dyDescent="0.3">
      <c r="A103" s="218"/>
      <c r="B103" s="217"/>
      <c r="C103" s="217"/>
    </row>
    <row r="104" spans="1:3" x14ac:dyDescent="0.3">
      <c r="A104" s="218"/>
      <c r="B104" s="217"/>
      <c r="C104" s="217"/>
    </row>
    <row r="105" spans="1:3" x14ac:dyDescent="0.3">
      <c r="A105" s="218"/>
      <c r="B105" s="217"/>
      <c r="C105" s="217"/>
    </row>
    <row r="106" spans="1:3" x14ac:dyDescent="0.3">
      <c r="A106" s="218"/>
      <c r="B106" s="217"/>
      <c r="C106" s="217"/>
    </row>
    <row r="107" spans="1:3" x14ac:dyDescent="0.3">
      <c r="A107" s="218"/>
      <c r="B107" s="217"/>
      <c r="C107" s="217"/>
    </row>
    <row r="108" spans="1:3" x14ac:dyDescent="0.3">
      <c r="A108" s="218"/>
      <c r="B108" s="217"/>
      <c r="C108" s="217"/>
    </row>
    <row r="109" spans="1:3" x14ac:dyDescent="0.3">
      <c r="A109" s="218"/>
      <c r="B109" s="217"/>
      <c r="C109" s="217"/>
    </row>
    <row r="110" spans="1:3" x14ac:dyDescent="0.3">
      <c r="A110" s="218"/>
      <c r="B110" s="217"/>
      <c r="C110" s="217"/>
    </row>
    <row r="111" spans="1:3" x14ac:dyDescent="0.3">
      <c r="A111" s="218"/>
      <c r="B111" s="217"/>
      <c r="C111" s="217"/>
    </row>
    <row r="112" spans="1:3" x14ac:dyDescent="0.3">
      <c r="A112" s="218"/>
      <c r="B112" s="217"/>
      <c r="C112" s="217"/>
    </row>
    <row r="113" spans="1:3" x14ac:dyDescent="0.3">
      <c r="A113" s="218"/>
      <c r="B113" s="217"/>
      <c r="C113" s="217"/>
    </row>
    <row r="114" spans="1:3" x14ac:dyDescent="0.3">
      <c r="A114" s="218"/>
      <c r="B114" s="217"/>
      <c r="C114" s="217"/>
    </row>
    <row r="122" spans="1:3" x14ac:dyDescent="0.3">
      <c r="A122" s="218"/>
    </row>
    <row r="123" spans="1:3" x14ac:dyDescent="0.3">
      <c r="A123" s="218"/>
    </row>
    <row r="124" spans="1:3" x14ac:dyDescent="0.3">
      <c r="A124" s="218"/>
    </row>
    <row r="125" spans="1:3" x14ac:dyDescent="0.3">
      <c r="A125" s="218"/>
    </row>
    <row r="126" spans="1:3" x14ac:dyDescent="0.3">
      <c r="A126" s="218"/>
    </row>
    <row r="127" spans="1:3" x14ac:dyDescent="0.3">
      <c r="A127" s="218"/>
    </row>
    <row r="128" spans="1:3" x14ac:dyDescent="0.3">
      <c r="A128" s="218"/>
    </row>
    <row r="129" spans="1:1" x14ac:dyDescent="0.3">
      <c r="A129" s="218"/>
    </row>
    <row r="130" spans="1:1" x14ac:dyDescent="0.3">
      <c r="A130" s="218"/>
    </row>
    <row r="131" spans="1:1" x14ac:dyDescent="0.3">
      <c r="A131" s="218"/>
    </row>
    <row r="132" spans="1:1" x14ac:dyDescent="0.3">
      <c r="A132" s="218"/>
    </row>
    <row r="133" spans="1:1" x14ac:dyDescent="0.3">
      <c r="A133" s="218"/>
    </row>
    <row r="134" spans="1:1" x14ac:dyDescent="0.3">
      <c r="A134" s="218"/>
    </row>
    <row r="135" spans="1:1" x14ac:dyDescent="0.3">
      <c r="A135" s="218"/>
    </row>
    <row r="136" spans="1:1" x14ac:dyDescent="0.3">
      <c r="A136" s="218"/>
    </row>
    <row r="137" spans="1:1" x14ac:dyDescent="0.3">
      <c r="A137" s="218"/>
    </row>
    <row r="138" spans="1:1" x14ac:dyDescent="0.3">
      <c r="A138" s="218"/>
    </row>
    <row r="139" spans="1:1" x14ac:dyDescent="0.3">
      <c r="A139" s="218"/>
    </row>
    <row r="140" spans="1:1" x14ac:dyDescent="0.3">
      <c r="A140" s="218"/>
    </row>
    <row r="141" spans="1:1" x14ac:dyDescent="0.3">
      <c r="A141" s="218"/>
    </row>
    <row r="142" spans="1:1" x14ac:dyDescent="0.3">
      <c r="A142" s="218"/>
    </row>
    <row r="143" spans="1:1" x14ac:dyDescent="0.3">
      <c r="A143" s="218"/>
    </row>
    <row r="144" spans="1:1" x14ac:dyDescent="0.3">
      <c r="A144" s="218"/>
    </row>
    <row r="145" spans="1:1" x14ac:dyDescent="0.3">
      <c r="A145" s="218"/>
    </row>
    <row r="146" spans="1:1" x14ac:dyDescent="0.3">
      <c r="A146" s="218"/>
    </row>
    <row r="147" spans="1:1" x14ac:dyDescent="0.3">
      <c r="A147" s="218"/>
    </row>
    <row r="148" spans="1:1" x14ac:dyDescent="0.3">
      <c r="A148" s="218"/>
    </row>
    <row r="149" spans="1:1" x14ac:dyDescent="0.3">
      <c r="A149" s="218"/>
    </row>
    <row r="150" spans="1:1" x14ac:dyDescent="0.3">
      <c r="A150" s="218"/>
    </row>
    <row r="151" spans="1:1" x14ac:dyDescent="0.3">
      <c r="A151" s="218"/>
    </row>
    <row r="152" spans="1:1" x14ac:dyDescent="0.3">
      <c r="A152" s="218"/>
    </row>
    <row r="153" spans="1:1" x14ac:dyDescent="0.3">
      <c r="A153" s="218"/>
    </row>
    <row r="154" spans="1:1" x14ac:dyDescent="0.3">
      <c r="A154" s="218"/>
    </row>
    <row r="155" spans="1:1" x14ac:dyDescent="0.3">
      <c r="A155" s="218"/>
    </row>
    <row r="156" spans="1:1" x14ac:dyDescent="0.3">
      <c r="A156" s="218"/>
    </row>
    <row r="157" spans="1:1" x14ac:dyDescent="0.3">
      <c r="A157" s="218"/>
    </row>
    <row r="158" spans="1:1" x14ac:dyDescent="0.3">
      <c r="A158" s="218"/>
    </row>
    <row r="159" spans="1:1" x14ac:dyDescent="0.3">
      <c r="A159" s="218"/>
    </row>
    <row r="160" spans="1:1" x14ac:dyDescent="0.3">
      <c r="A160" s="218"/>
    </row>
    <row r="161" spans="1:3" x14ac:dyDescent="0.3">
      <c r="A161" s="218"/>
    </row>
    <row r="162" spans="1:3" x14ac:dyDescent="0.3">
      <c r="A162" s="218"/>
    </row>
    <row r="163" spans="1:3" x14ac:dyDescent="0.3">
      <c r="A163" s="218"/>
    </row>
    <row r="164" spans="1:3" x14ac:dyDescent="0.3">
      <c r="A164" s="218"/>
      <c r="B164" s="217"/>
      <c r="C164" s="217"/>
    </row>
    <row r="165" spans="1:3" x14ac:dyDescent="0.3">
      <c r="A165" s="218"/>
      <c r="B165" s="217"/>
      <c r="C165" s="217"/>
    </row>
    <row r="166" spans="1:3" x14ac:dyDescent="0.3">
      <c r="A166" s="218"/>
      <c r="B166" s="217"/>
      <c r="C166" s="217"/>
    </row>
    <row r="167" spans="1:3" x14ac:dyDescent="0.3">
      <c r="A167" s="218"/>
      <c r="B167" s="217"/>
      <c r="C167" s="217"/>
    </row>
    <row r="168" spans="1:3" x14ac:dyDescent="0.3">
      <c r="A168" s="218"/>
      <c r="B168" s="217"/>
      <c r="C168" s="217"/>
    </row>
    <row r="169" spans="1:3" x14ac:dyDescent="0.3">
      <c r="A169" s="218"/>
      <c r="B169" s="217"/>
      <c r="C169" s="217"/>
    </row>
    <row r="170" spans="1:3" x14ac:dyDescent="0.3">
      <c r="A170" s="218"/>
      <c r="B170" s="217"/>
      <c r="C170" s="217"/>
    </row>
    <row r="171" spans="1:3" x14ac:dyDescent="0.3">
      <c r="A171" s="218"/>
      <c r="B171" s="217"/>
      <c r="C171" s="217"/>
    </row>
    <row r="172" spans="1:3" x14ac:dyDescent="0.3">
      <c r="A172" s="218"/>
      <c r="B172" s="217"/>
      <c r="C172" s="217"/>
    </row>
    <row r="173" spans="1:3" x14ac:dyDescent="0.3">
      <c r="A173" s="218"/>
      <c r="B173" s="217"/>
      <c r="C173" s="217"/>
    </row>
    <row r="174" spans="1:3" x14ac:dyDescent="0.3">
      <c r="A174" s="218"/>
      <c r="B174" s="217"/>
      <c r="C174" s="217"/>
    </row>
    <row r="175" spans="1:3" x14ac:dyDescent="0.3">
      <c r="A175" s="218"/>
      <c r="B175" s="217"/>
      <c r="C175" s="217"/>
    </row>
    <row r="176" spans="1:3" x14ac:dyDescent="0.3">
      <c r="A176" s="218"/>
      <c r="B176" s="217"/>
      <c r="C176" s="217"/>
    </row>
    <row r="177" spans="1:3" x14ac:dyDescent="0.3">
      <c r="A177" s="218"/>
      <c r="B177" s="217"/>
      <c r="C177" s="217"/>
    </row>
    <row r="178" spans="1:3" x14ac:dyDescent="0.3">
      <c r="A178" s="218"/>
      <c r="B178" s="217"/>
      <c r="C178" s="217"/>
    </row>
    <row r="179" spans="1:3" x14ac:dyDescent="0.3">
      <c r="A179" s="218"/>
      <c r="B179" s="217"/>
      <c r="C179" s="217"/>
    </row>
    <row r="180" spans="1:3" x14ac:dyDescent="0.3">
      <c r="A180" s="218"/>
      <c r="B180" s="217"/>
      <c r="C180" s="217"/>
    </row>
    <row r="181" spans="1:3" x14ac:dyDescent="0.3">
      <c r="A181" s="218"/>
      <c r="B181" s="217"/>
      <c r="C181" s="217"/>
    </row>
    <row r="182" spans="1:3" x14ac:dyDescent="0.3">
      <c r="A182" s="218"/>
      <c r="B182" s="217"/>
      <c r="C182" s="217"/>
    </row>
    <row r="183" spans="1:3" x14ac:dyDescent="0.3">
      <c r="A183" s="218"/>
      <c r="B183" s="217"/>
      <c r="C183" s="217"/>
    </row>
    <row r="184" spans="1:3" x14ac:dyDescent="0.3">
      <c r="A184" s="218"/>
      <c r="B184" s="217"/>
      <c r="C184" s="217"/>
    </row>
    <row r="185" spans="1:3" x14ac:dyDescent="0.3">
      <c r="A185" s="218"/>
      <c r="B185" s="217"/>
      <c r="C185" s="217"/>
    </row>
    <row r="186" spans="1:3" x14ac:dyDescent="0.3">
      <c r="A186" s="218"/>
      <c r="B186" s="217"/>
      <c r="C186" s="217"/>
    </row>
    <row r="187" spans="1:3" x14ac:dyDescent="0.3">
      <c r="A187" s="218"/>
      <c r="B187" s="217"/>
      <c r="C187" s="217"/>
    </row>
    <row r="188" spans="1:3" x14ac:dyDescent="0.3">
      <c r="A188" s="218"/>
      <c r="B188" s="217"/>
      <c r="C188" s="217"/>
    </row>
    <row r="189" spans="1:3" x14ac:dyDescent="0.3">
      <c r="A189" s="218"/>
      <c r="B189" s="217"/>
      <c r="C189" s="217"/>
    </row>
    <row r="190" spans="1:3" x14ac:dyDescent="0.3">
      <c r="A190" s="218"/>
      <c r="B190" s="217"/>
      <c r="C190" s="217"/>
    </row>
    <row r="191" spans="1:3" x14ac:dyDescent="0.3">
      <c r="A191" s="218"/>
      <c r="B191" s="217"/>
      <c r="C191" s="217"/>
    </row>
    <row r="192" spans="1:3" x14ac:dyDescent="0.3">
      <c r="A192" s="218"/>
      <c r="B192" s="217"/>
      <c r="C192" s="217"/>
    </row>
    <row r="193" spans="1:3" x14ac:dyDescent="0.3">
      <c r="A193" s="218"/>
      <c r="B193" s="217"/>
      <c r="C193" s="217"/>
    </row>
    <row r="194" spans="1:3" x14ac:dyDescent="0.3">
      <c r="A194" s="218"/>
      <c r="B194" s="217"/>
      <c r="C194" s="217"/>
    </row>
    <row r="195" spans="1:3" x14ac:dyDescent="0.3">
      <c r="A195" s="218"/>
      <c r="B195" s="217"/>
      <c r="C195" s="217"/>
    </row>
    <row r="196" spans="1:3" x14ac:dyDescent="0.3">
      <c r="A196" s="218"/>
      <c r="B196" s="217"/>
      <c r="C196" s="217"/>
    </row>
    <row r="197" spans="1:3" x14ac:dyDescent="0.3">
      <c r="A197" s="218"/>
      <c r="B197" s="217"/>
      <c r="C197" s="217"/>
    </row>
    <row r="198" spans="1:3" x14ac:dyDescent="0.3">
      <c r="A198" s="218"/>
      <c r="B198" s="217"/>
      <c r="C198" s="217"/>
    </row>
    <row r="199" spans="1:3" x14ac:dyDescent="0.3">
      <c r="A199" s="218"/>
      <c r="B199" s="217"/>
      <c r="C199" s="217"/>
    </row>
    <row r="200" spans="1:3" x14ac:dyDescent="0.3">
      <c r="A200" s="218"/>
      <c r="B200" s="217"/>
      <c r="C200" s="217"/>
    </row>
    <row r="201" spans="1:3" x14ac:dyDescent="0.3">
      <c r="A201" s="218"/>
      <c r="B201" s="217"/>
      <c r="C201" s="217"/>
    </row>
    <row r="202" spans="1:3" x14ac:dyDescent="0.3">
      <c r="A202" s="218"/>
      <c r="B202" s="217"/>
      <c r="C202" s="217"/>
    </row>
    <row r="203" spans="1:3" x14ac:dyDescent="0.3">
      <c r="A203" s="218"/>
      <c r="B203" s="217"/>
      <c r="C203" s="217"/>
    </row>
    <row r="204" spans="1:3" x14ac:dyDescent="0.3">
      <c r="A204" s="218"/>
      <c r="B204" s="217"/>
      <c r="C204" s="217"/>
    </row>
    <row r="205" spans="1:3" x14ac:dyDescent="0.3">
      <c r="A205" s="218"/>
      <c r="B205" s="217"/>
      <c r="C205" s="217"/>
    </row>
    <row r="206" spans="1:3" x14ac:dyDescent="0.3">
      <c r="A206" s="218"/>
      <c r="B206" s="217"/>
      <c r="C206" s="217"/>
    </row>
    <row r="207" spans="1:3" x14ac:dyDescent="0.3">
      <c r="A207" s="218"/>
      <c r="B207" s="217"/>
      <c r="C207" s="217"/>
    </row>
    <row r="208" spans="1:3" x14ac:dyDescent="0.3">
      <c r="A208" s="218"/>
      <c r="B208" s="217"/>
      <c r="C208" s="217"/>
    </row>
    <row r="209" spans="1:3" x14ac:dyDescent="0.3">
      <c r="A209" s="218"/>
      <c r="B209" s="217"/>
      <c r="C209" s="217"/>
    </row>
    <row r="210" spans="1:3" x14ac:dyDescent="0.3">
      <c r="A210" s="218"/>
      <c r="B210" s="217"/>
      <c r="C210" s="217"/>
    </row>
    <row r="211" spans="1:3" x14ac:dyDescent="0.3">
      <c r="A211" s="218"/>
      <c r="B211" s="217"/>
      <c r="C211" s="217"/>
    </row>
    <row r="212" spans="1:3" x14ac:dyDescent="0.3">
      <c r="A212" s="218"/>
      <c r="B212" s="217"/>
      <c r="C212" s="217"/>
    </row>
    <row r="216" spans="1:3" x14ac:dyDescent="0.3">
      <c r="A216" s="218"/>
      <c r="B216" s="217"/>
      <c r="C216" s="217"/>
    </row>
    <row r="217" spans="1:3" x14ac:dyDescent="0.3">
      <c r="A217" s="218"/>
      <c r="B217" s="217"/>
      <c r="C217" s="217"/>
    </row>
    <row r="218" spans="1:3" x14ac:dyDescent="0.3">
      <c r="A218" s="218"/>
      <c r="B218" s="217"/>
      <c r="C218" s="217"/>
    </row>
    <row r="219" spans="1:3" x14ac:dyDescent="0.3">
      <c r="A219" s="218"/>
      <c r="B219" s="217"/>
      <c r="C219" s="217"/>
    </row>
    <row r="220" spans="1:3" x14ac:dyDescent="0.3">
      <c r="A220" s="218"/>
      <c r="B220" s="217"/>
      <c r="C220" s="217"/>
    </row>
    <row r="221" spans="1:3" x14ac:dyDescent="0.3">
      <c r="A221" s="218"/>
      <c r="B221" s="217"/>
      <c r="C221" s="217"/>
    </row>
    <row r="222" spans="1:3" x14ac:dyDescent="0.3">
      <c r="A222" s="218"/>
      <c r="B222" s="217"/>
      <c r="C222" s="217"/>
    </row>
    <row r="223" spans="1:3" x14ac:dyDescent="0.3">
      <c r="A223" s="218"/>
      <c r="B223" s="217"/>
      <c r="C223" s="217"/>
    </row>
    <row r="224" spans="1:3" x14ac:dyDescent="0.3">
      <c r="A224" s="218"/>
      <c r="B224" s="217"/>
      <c r="C224" s="217"/>
    </row>
    <row r="225" spans="1:3" x14ac:dyDescent="0.3">
      <c r="A225" s="218"/>
      <c r="B225" s="217"/>
      <c r="C225" s="217"/>
    </row>
    <row r="226" spans="1:3" x14ac:dyDescent="0.3">
      <c r="A226" s="218"/>
      <c r="B226" s="217"/>
      <c r="C226" s="217"/>
    </row>
    <row r="227" spans="1:3" x14ac:dyDescent="0.3">
      <c r="A227" s="218"/>
      <c r="B227" s="217"/>
      <c r="C227" s="217"/>
    </row>
    <row r="228" spans="1:3" x14ac:dyDescent="0.3">
      <c r="A228" s="218"/>
      <c r="B228" s="217"/>
      <c r="C228" s="217"/>
    </row>
    <row r="229" spans="1:3" x14ac:dyDescent="0.3">
      <c r="A229" s="218"/>
      <c r="B229" s="217"/>
      <c r="C229" s="217"/>
    </row>
    <row r="230" spans="1:3" x14ac:dyDescent="0.3">
      <c r="A230" s="218"/>
      <c r="B230" s="217"/>
      <c r="C230" s="217"/>
    </row>
    <row r="231" spans="1:3" x14ac:dyDescent="0.3">
      <c r="A231" s="218"/>
      <c r="B231" s="217"/>
      <c r="C231" s="217"/>
    </row>
    <row r="232" spans="1:3" x14ac:dyDescent="0.3">
      <c r="A232" s="218"/>
      <c r="B232" s="217"/>
      <c r="C232" s="217"/>
    </row>
    <row r="233" spans="1:3" x14ac:dyDescent="0.3">
      <c r="A233" s="218"/>
      <c r="B233" s="217"/>
      <c r="C233" s="217"/>
    </row>
    <row r="234" spans="1:3" x14ac:dyDescent="0.3">
      <c r="A234" s="218"/>
      <c r="B234" s="217"/>
      <c r="C234" s="217"/>
    </row>
    <row r="235" spans="1:3" x14ac:dyDescent="0.3">
      <c r="A235" s="218"/>
      <c r="B235" s="217"/>
      <c r="C235" s="217"/>
    </row>
    <row r="236" spans="1:3" x14ac:dyDescent="0.3">
      <c r="A236" s="218"/>
      <c r="B236" s="217"/>
      <c r="C236" s="217"/>
    </row>
    <row r="237" spans="1:3" x14ac:dyDescent="0.3">
      <c r="A237" s="218"/>
      <c r="B237" s="217"/>
      <c r="C237" s="217"/>
    </row>
    <row r="238" spans="1:3" x14ac:dyDescent="0.3">
      <c r="A238" s="218"/>
      <c r="B238" s="217"/>
      <c r="C238" s="217"/>
    </row>
    <row r="239" spans="1:3" x14ac:dyDescent="0.3">
      <c r="A239" s="218"/>
      <c r="B239" s="217"/>
      <c r="C239" s="217"/>
    </row>
    <row r="240" spans="1:3" x14ac:dyDescent="0.3">
      <c r="A240" s="218"/>
      <c r="B240" s="217"/>
      <c r="C240" s="217"/>
    </row>
    <row r="241" spans="1:3" x14ac:dyDescent="0.3">
      <c r="A241" s="218"/>
      <c r="B241" s="217"/>
      <c r="C241" s="217"/>
    </row>
    <row r="242" spans="1:3" x14ac:dyDescent="0.3">
      <c r="A242" s="218"/>
      <c r="B242" s="217"/>
      <c r="C242" s="217"/>
    </row>
    <row r="243" spans="1:3" x14ac:dyDescent="0.3">
      <c r="A243" s="218"/>
      <c r="B243" s="217"/>
      <c r="C243" s="217"/>
    </row>
    <row r="244" spans="1:3" x14ac:dyDescent="0.3">
      <c r="A244" s="289"/>
    </row>
    <row r="245" spans="1:3" x14ac:dyDescent="0.3">
      <c r="A245" s="289"/>
    </row>
    <row r="246" spans="1:3" x14ac:dyDescent="0.3">
      <c r="A246" s="289"/>
    </row>
    <row r="247" spans="1:3" x14ac:dyDescent="0.3">
      <c r="A247" s="289"/>
    </row>
    <row r="248" spans="1:3" x14ac:dyDescent="0.3">
      <c r="A248" s="289"/>
    </row>
    <row r="249" spans="1:3" x14ac:dyDescent="0.3">
      <c r="A249" s="218"/>
      <c r="B249" s="217"/>
      <c r="C249" s="217"/>
    </row>
    <row r="250" spans="1:3" x14ac:dyDescent="0.3">
      <c r="A250" s="289"/>
    </row>
    <row r="251" spans="1:3" x14ac:dyDescent="0.3">
      <c r="A251" s="289"/>
    </row>
    <row r="252" spans="1:3" x14ac:dyDescent="0.3">
      <c r="A252" s="289"/>
    </row>
    <row r="253" spans="1:3" x14ac:dyDescent="0.3">
      <c r="A253" s="289"/>
    </row>
    <row r="254" spans="1:3" x14ac:dyDescent="0.3">
      <c r="A254" s="289"/>
    </row>
    <row r="255" spans="1:3" x14ac:dyDescent="0.3">
      <c r="A255" s="289"/>
    </row>
    <row r="256" spans="1:3" x14ac:dyDescent="0.3">
      <c r="A256" s="289"/>
    </row>
    <row r="257" spans="1:3" x14ac:dyDescent="0.3">
      <c r="A257" s="289"/>
    </row>
    <row r="258" spans="1:3" x14ac:dyDescent="0.3">
      <c r="A258" s="289"/>
    </row>
    <row r="259" spans="1:3" x14ac:dyDescent="0.3">
      <c r="A259" s="289"/>
    </row>
    <row r="260" spans="1:3" x14ac:dyDescent="0.3">
      <c r="A260" s="289"/>
    </row>
    <row r="261" spans="1:3" x14ac:dyDescent="0.3">
      <c r="A261" s="289"/>
    </row>
    <row r="262" spans="1:3" x14ac:dyDescent="0.3">
      <c r="A262" s="289"/>
    </row>
    <row r="263" spans="1:3" x14ac:dyDescent="0.3">
      <c r="A263" s="289"/>
    </row>
    <row r="264" spans="1:3" x14ac:dyDescent="0.3">
      <c r="A264" s="289"/>
    </row>
    <row r="265" spans="1:3" x14ac:dyDescent="0.3">
      <c r="A265" s="289"/>
    </row>
    <row r="266" spans="1:3" x14ac:dyDescent="0.3">
      <c r="A266" s="218"/>
      <c r="B266" s="217"/>
      <c r="C266" s="217"/>
    </row>
    <row r="267" spans="1:3" x14ac:dyDescent="0.3">
      <c r="A267" s="289"/>
    </row>
    <row r="268" spans="1:3" x14ac:dyDescent="0.3">
      <c r="A268" s="289"/>
    </row>
    <row r="269" spans="1:3" x14ac:dyDescent="0.3">
      <c r="A269" s="289"/>
    </row>
    <row r="270" spans="1:3" x14ac:dyDescent="0.3">
      <c r="A270" s="289"/>
    </row>
    <row r="271" spans="1:3" x14ac:dyDescent="0.3">
      <c r="A271" s="289"/>
    </row>
    <row r="272" spans="1:3" x14ac:dyDescent="0.3">
      <c r="A272" s="289"/>
    </row>
    <row r="273" spans="1:1" x14ac:dyDescent="0.3">
      <c r="A273" s="289"/>
    </row>
    <row r="274" spans="1:1" x14ac:dyDescent="0.3">
      <c r="A274" s="289"/>
    </row>
    <row r="275" spans="1:1" x14ac:dyDescent="0.3">
      <c r="A275" s="289"/>
    </row>
    <row r="276" spans="1:1" x14ac:dyDescent="0.3">
      <c r="A276" s="289"/>
    </row>
    <row r="277" spans="1:1" x14ac:dyDescent="0.3">
      <c r="A277" s="289"/>
    </row>
    <row r="278" spans="1:1" x14ac:dyDescent="0.3">
      <c r="A278" s="289"/>
    </row>
    <row r="279" spans="1:1" x14ac:dyDescent="0.3">
      <c r="A279" s="289"/>
    </row>
    <row r="280" spans="1:1" x14ac:dyDescent="0.3">
      <c r="A280" s="289"/>
    </row>
    <row r="281" spans="1:1" x14ac:dyDescent="0.3">
      <c r="A281" s="289"/>
    </row>
    <row r="282" spans="1:1" x14ac:dyDescent="0.3">
      <c r="A282" s="218"/>
    </row>
    <row r="283" spans="1:1" x14ac:dyDescent="0.3">
      <c r="A283" s="289"/>
    </row>
    <row r="284" spans="1:1" x14ac:dyDescent="0.3">
      <c r="A284" s="289"/>
    </row>
    <row r="285" spans="1:1" x14ac:dyDescent="0.3">
      <c r="A285" s="289"/>
    </row>
    <row r="286" spans="1:1" x14ac:dyDescent="0.3">
      <c r="A286" s="289"/>
    </row>
    <row r="287" spans="1:1" x14ac:dyDescent="0.3">
      <c r="A287" s="289"/>
    </row>
    <row r="288" spans="1:1" x14ac:dyDescent="0.3">
      <c r="A288" s="289"/>
    </row>
    <row r="289" spans="1:1" x14ac:dyDescent="0.3">
      <c r="A289" s="289"/>
    </row>
    <row r="290" spans="1:1" x14ac:dyDescent="0.3">
      <c r="A290" s="289"/>
    </row>
    <row r="291" spans="1:1" x14ac:dyDescent="0.3">
      <c r="A291" s="289"/>
    </row>
    <row r="292" spans="1:1" x14ac:dyDescent="0.3">
      <c r="A292" s="289"/>
    </row>
    <row r="293" spans="1:1" x14ac:dyDescent="0.3">
      <c r="A293" s="289"/>
    </row>
    <row r="294" spans="1:1" x14ac:dyDescent="0.3">
      <c r="A294" s="289"/>
    </row>
    <row r="295" spans="1:1" x14ac:dyDescent="0.3">
      <c r="A295" s="289"/>
    </row>
    <row r="296" spans="1:1" x14ac:dyDescent="0.3">
      <c r="A296" s="289"/>
    </row>
    <row r="297" spans="1:1" x14ac:dyDescent="0.3">
      <c r="A297" s="218"/>
    </row>
  </sheetData>
  <mergeCells count="6">
    <mergeCell ref="A5:A7"/>
    <mergeCell ref="B5:B7"/>
    <mergeCell ref="A2:C2"/>
    <mergeCell ref="A1:B1"/>
    <mergeCell ref="C5:C7"/>
    <mergeCell ref="B3:D3"/>
  </mergeCells>
  <pageMargins left="0" right="0" top="1.1811023622047245" bottom="0.39370078740157483" header="0.51181102362204722" footer="0.51181102362204722"/>
  <pageSetup paperSize="9" firstPageNumber="70" orientation="landscape" useFirstPageNumber="1" r:id="rId1"/>
  <headerFooter alignWithMargins="0">
    <oddFooter xml:space="preserve">&amp;R&amp;"TH SarabunIT๙,ธรรมดา"&amp;14หน้า&amp;P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01"/>
  <sheetViews>
    <sheetView view="pageLayout" zoomScaleNormal="100" workbookViewId="0">
      <selection activeCell="P5" sqref="P5"/>
    </sheetView>
  </sheetViews>
  <sheetFormatPr defaultRowHeight="20.25" x14ac:dyDescent="0.5"/>
  <cols>
    <col min="1" max="1" width="4.5703125" style="219" customWidth="1"/>
    <col min="2" max="2" width="15.140625" style="219" customWidth="1"/>
    <col min="3" max="3" width="12.85546875" style="219" customWidth="1"/>
    <col min="4" max="4" width="19.85546875" style="219" customWidth="1"/>
    <col min="5" max="9" width="9.28515625" style="381" customWidth="1"/>
    <col min="10" max="10" width="8.7109375" style="202" customWidth="1"/>
    <col min="11" max="11" width="18" style="202" customWidth="1"/>
    <col min="12" max="12" width="10.42578125" style="202" customWidth="1"/>
    <col min="13" max="16384" width="9.140625" style="202"/>
  </cols>
  <sheetData>
    <row r="1" spans="1:16" x14ac:dyDescent="0.5">
      <c r="A1" s="445" t="s">
        <v>10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6" x14ac:dyDescent="0.5">
      <c r="A2" s="445" t="s">
        <v>158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16" x14ac:dyDescent="0.5">
      <c r="A3" s="445" t="s">
        <v>14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6" x14ac:dyDescent="0.5">
      <c r="A4" s="191"/>
      <c r="B4" s="191"/>
      <c r="C4" s="191"/>
      <c r="D4" s="191"/>
      <c r="E4" s="364"/>
      <c r="F4" s="364"/>
      <c r="G4" s="364"/>
      <c r="H4" s="364"/>
      <c r="I4" s="364"/>
      <c r="J4" s="345"/>
      <c r="K4" s="345"/>
      <c r="L4" s="284" t="s">
        <v>157</v>
      </c>
    </row>
    <row r="5" spans="1:16" x14ac:dyDescent="0.5">
      <c r="A5" s="451" t="s">
        <v>21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</row>
    <row r="6" spans="1:16" x14ac:dyDescent="0.5">
      <c r="A6" s="451" t="s">
        <v>20</v>
      </c>
      <c r="B6" s="451"/>
      <c r="C6" s="451"/>
      <c r="D6" s="451"/>
      <c r="E6" s="451"/>
      <c r="F6" s="451"/>
      <c r="G6" s="451"/>
      <c r="H6" s="451"/>
      <c r="I6" s="451"/>
      <c r="J6" s="451"/>
      <c r="K6" s="451"/>
      <c r="L6" s="451"/>
    </row>
    <row r="7" spans="1:16" ht="23.25" customHeight="1" x14ac:dyDescent="0.5">
      <c r="A7" s="451" t="s">
        <v>19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</row>
    <row r="8" spans="1:16" ht="22.5" customHeight="1" x14ac:dyDescent="0.5">
      <c r="A8" s="452" t="s">
        <v>171</v>
      </c>
      <c r="B8" s="452"/>
      <c r="C8" s="452"/>
      <c r="D8" s="452"/>
      <c r="E8" s="364"/>
      <c r="F8" s="364"/>
      <c r="G8" s="364"/>
      <c r="H8" s="364"/>
      <c r="I8" s="364"/>
      <c r="J8" s="345"/>
      <c r="K8" s="345"/>
      <c r="L8" s="345"/>
    </row>
    <row r="9" spans="1:16" x14ac:dyDescent="0.5">
      <c r="A9" s="440" t="s">
        <v>0</v>
      </c>
      <c r="B9" s="453" t="s">
        <v>9</v>
      </c>
      <c r="C9" s="455" t="s">
        <v>5</v>
      </c>
      <c r="D9" s="349" t="s">
        <v>1</v>
      </c>
      <c r="E9" s="457" t="s">
        <v>11</v>
      </c>
      <c r="F9" s="458"/>
      <c r="G9" s="458"/>
      <c r="H9" s="458"/>
      <c r="I9" s="459"/>
      <c r="J9" s="285" t="s">
        <v>6</v>
      </c>
      <c r="K9" s="286" t="s">
        <v>8</v>
      </c>
      <c r="L9" s="349" t="s">
        <v>13</v>
      </c>
    </row>
    <row r="10" spans="1:16" x14ac:dyDescent="0.5">
      <c r="A10" s="441"/>
      <c r="B10" s="454"/>
      <c r="C10" s="456"/>
      <c r="D10" s="350" t="s">
        <v>2</v>
      </c>
      <c r="E10" s="365">
        <v>2561</v>
      </c>
      <c r="F10" s="366">
        <v>2562</v>
      </c>
      <c r="G10" s="365">
        <v>2563</v>
      </c>
      <c r="H10" s="366">
        <v>2564</v>
      </c>
      <c r="I10" s="366">
        <v>2565</v>
      </c>
      <c r="J10" s="288" t="s">
        <v>7</v>
      </c>
      <c r="K10" s="289" t="s">
        <v>3</v>
      </c>
      <c r="L10" s="292" t="s">
        <v>12</v>
      </c>
      <c r="M10" s="201"/>
      <c r="N10" s="201"/>
      <c r="O10" s="201"/>
      <c r="P10" s="201"/>
    </row>
    <row r="11" spans="1:16" ht="21" customHeight="1" x14ac:dyDescent="0.5">
      <c r="A11" s="441"/>
      <c r="B11" s="454"/>
      <c r="C11" s="456"/>
      <c r="D11" s="350"/>
      <c r="E11" s="367" t="s">
        <v>4</v>
      </c>
      <c r="F11" s="368" t="s">
        <v>4</v>
      </c>
      <c r="G11" s="367" t="s">
        <v>4</v>
      </c>
      <c r="H11" s="368" t="s">
        <v>4</v>
      </c>
      <c r="I11" s="368" t="s">
        <v>4</v>
      </c>
      <c r="J11" s="288"/>
      <c r="K11" s="289"/>
      <c r="L11" s="290"/>
    </row>
    <row r="12" spans="1:16" ht="214.5" x14ac:dyDescent="0.5">
      <c r="A12" s="205">
        <v>1</v>
      </c>
      <c r="B12" s="206" t="s">
        <v>164</v>
      </c>
      <c r="C12" s="207" t="s">
        <v>165</v>
      </c>
      <c r="D12" s="336" t="s">
        <v>166</v>
      </c>
      <c r="E12" s="369" t="s">
        <v>90</v>
      </c>
      <c r="F12" s="370">
        <v>770000</v>
      </c>
      <c r="G12" s="369"/>
      <c r="H12" s="371"/>
      <c r="I12" s="372"/>
      <c r="J12" s="347" t="s">
        <v>162</v>
      </c>
      <c r="K12" s="348" t="s">
        <v>163</v>
      </c>
      <c r="L12" s="348" t="s">
        <v>16</v>
      </c>
    </row>
    <row r="13" spans="1:16" ht="108" customHeight="1" x14ac:dyDescent="0.5">
      <c r="A13" s="351">
        <v>2</v>
      </c>
      <c r="B13" s="348" t="s">
        <v>159</v>
      </c>
      <c r="C13" s="348" t="s">
        <v>160</v>
      </c>
      <c r="D13" s="348" t="s">
        <v>161</v>
      </c>
      <c r="E13" s="373"/>
      <c r="F13" s="374">
        <v>85000</v>
      </c>
      <c r="G13" s="374"/>
      <c r="H13" s="374"/>
      <c r="I13" s="372"/>
      <c r="J13" s="347" t="s">
        <v>162</v>
      </c>
      <c r="K13" s="348" t="s">
        <v>163</v>
      </c>
      <c r="L13" s="348" t="s">
        <v>16</v>
      </c>
    </row>
    <row r="14" spans="1:16" ht="243.75" x14ac:dyDescent="0.5">
      <c r="A14" s="351">
        <v>3</v>
      </c>
      <c r="B14" s="348" t="s">
        <v>167</v>
      </c>
      <c r="C14" s="348" t="s">
        <v>168</v>
      </c>
      <c r="D14" s="348" t="s">
        <v>169</v>
      </c>
      <c r="E14" s="373"/>
      <c r="F14" s="374">
        <v>480000</v>
      </c>
      <c r="G14" s="374"/>
      <c r="H14" s="374"/>
      <c r="I14" s="372"/>
      <c r="J14" s="347" t="s">
        <v>162</v>
      </c>
      <c r="K14" s="348" t="s">
        <v>170</v>
      </c>
      <c r="L14" s="348" t="s">
        <v>16</v>
      </c>
    </row>
    <row r="15" spans="1:16" ht="102" customHeight="1" x14ac:dyDescent="0.5">
      <c r="A15" s="351">
        <v>4</v>
      </c>
      <c r="B15" s="212" t="s">
        <v>228</v>
      </c>
      <c r="C15" s="348" t="s">
        <v>229</v>
      </c>
      <c r="D15" s="212" t="s">
        <v>230</v>
      </c>
      <c r="E15" s="375"/>
      <c r="F15" s="374">
        <v>167900</v>
      </c>
      <c r="G15" s="374"/>
      <c r="H15" s="374"/>
      <c r="I15" s="372"/>
      <c r="J15" s="347" t="s">
        <v>231</v>
      </c>
      <c r="K15" s="348" t="s">
        <v>232</v>
      </c>
      <c r="L15" s="348" t="s">
        <v>15</v>
      </c>
    </row>
    <row r="16" spans="1:16" ht="300" x14ac:dyDescent="0.5">
      <c r="A16" s="351">
        <v>5</v>
      </c>
      <c r="B16" s="212" t="s">
        <v>267</v>
      </c>
      <c r="C16" s="348" t="s">
        <v>268</v>
      </c>
      <c r="D16" s="228" t="s">
        <v>269</v>
      </c>
      <c r="E16" s="373"/>
      <c r="F16" s="373"/>
      <c r="G16" s="376">
        <v>490000</v>
      </c>
      <c r="H16" s="377"/>
      <c r="I16" s="377"/>
      <c r="J16" s="351" t="s">
        <v>270</v>
      </c>
      <c r="K16" s="348" t="s">
        <v>271</v>
      </c>
      <c r="L16" s="348" t="s">
        <v>16</v>
      </c>
    </row>
    <row r="17" spans="1:12" x14ac:dyDescent="0.5">
      <c r="A17" s="214"/>
      <c r="B17" s="214"/>
      <c r="C17" s="214"/>
      <c r="D17" s="214"/>
      <c r="E17" s="378"/>
      <c r="F17" s="367"/>
      <c r="G17" s="367"/>
      <c r="H17" s="367"/>
      <c r="I17" s="367"/>
      <c r="J17" s="214"/>
      <c r="K17" s="214"/>
      <c r="L17" s="214"/>
    </row>
    <row r="18" spans="1:12" ht="206.25" x14ac:dyDescent="0.5">
      <c r="A18" s="351">
        <v>6</v>
      </c>
      <c r="B18" s="348" t="s">
        <v>286</v>
      </c>
      <c r="C18" s="348" t="s">
        <v>287</v>
      </c>
      <c r="D18" s="348" t="s">
        <v>288</v>
      </c>
      <c r="E18" s="373"/>
      <c r="F18" s="374"/>
      <c r="G18" s="374">
        <v>2114000</v>
      </c>
      <c r="H18" s="374"/>
      <c r="I18" s="379"/>
      <c r="J18" s="347" t="s">
        <v>162</v>
      </c>
      <c r="K18" s="348" t="s">
        <v>289</v>
      </c>
      <c r="L18" s="348" t="s">
        <v>16</v>
      </c>
    </row>
    <row r="19" spans="1:12" ht="150" x14ac:dyDescent="0.5">
      <c r="A19" s="351">
        <v>7</v>
      </c>
      <c r="B19" s="348" t="s">
        <v>295</v>
      </c>
      <c r="C19" s="348" t="s">
        <v>296</v>
      </c>
      <c r="D19" s="348" t="s">
        <v>297</v>
      </c>
      <c r="E19" s="373"/>
      <c r="F19" s="374"/>
      <c r="G19" s="374">
        <v>160000</v>
      </c>
      <c r="H19" s="374"/>
      <c r="I19" s="379"/>
      <c r="J19" s="347" t="s">
        <v>270</v>
      </c>
      <c r="K19" s="348" t="s">
        <v>298</v>
      </c>
      <c r="L19" s="348" t="s">
        <v>16</v>
      </c>
    </row>
    <row r="20" spans="1:12" s="345" customFormat="1" x14ac:dyDescent="0.5">
      <c r="A20" s="450" t="s">
        <v>291</v>
      </c>
      <c r="B20" s="450"/>
      <c r="C20" s="450"/>
      <c r="D20" s="450"/>
      <c r="E20" s="380"/>
      <c r="F20" s="380">
        <f>+F18+F16+F15+F14+F13+F12</f>
        <v>1502900</v>
      </c>
      <c r="G20" s="380">
        <f>+G18+G16+G15+G14+G13+G12+G19</f>
        <v>2764000</v>
      </c>
      <c r="H20" s="380"/>
      <c r="I20" s="380"/>
      <c r="J20" s="335"/>
      <c r="K20" s="346"/>
      <c r="L20" s="346"/>
    </row>
    <row r="21" spans="1:12" x14ac:dyDescent="0.5">
      <c r="A21" s="214"/>
      <c r="B21" s="214"/>
      <c r="C21" s="214"/>
      <c r="D21" s="214"/>
      <c r="E21" s="367"/>
      <c r="F21" s="367"/>
      <c r="G21" s="367"/>
      <c r="H21" s="367"/>
      <c r="I21" s="367"/>
      <c r="J21" s="214"/>
      <c r="K21" s="214"/>
      <c r="L21" s="218"/>
    </row>
    <row r="22" spans="1:12" x14ac:dyDescent="0.5">
      <c r="A22" s="214"/>
      <c r="B22" s="214"/>
      <c r="C22" s="214"/>
      <c r="D22" s="214"/>
      <c r="E22" s="367"/>
      <c r="F22" s="367"/>
      <c r="G22" s="367"/>
      <c r="H22" s="367"/>
      <c r="I22" s="367"/>
      <c r="J22" s="214"/>
      <c r="K22" s="214"/>
      <c r="L22" s="218"/>
    </row>
    <row r="23" spans="1:12" x14ac:dyDescent="0.5">
      <c r="A23" s="214"/>
      <c r="B23" s="214"/>
      <c r="C23" s="214"/>
      <c r="D23" s="214"/>
      <c r="E23" s="367"/>
      <c r="F23" s="367"/>
      <c r="G23" s="367"/>
      <c r="H23" s="367"/>
      <c r="I23" s="367"/>
      <c r="J23" s="214"/>
      <c r="K23" s="214"/>
      <c r="L23" s="218"/>
    </row>
    <row r="24" spans="1:12" x14ac:dyDescent="0.5">
      <c r="A24" s="214"/>
      <c r="B24" s="214"/>
      <c r="C24" s="214"/>
      <c r="D24" s="214"/>
      <c r="E24" s="367"/>
      <c r="F24" s="367"/>
      <c r="G24" s="367"/>
      <c r="H24" s="367"/>
      <c r="I24" s="367"/>
      <c r="J24" s="214"/>
      <c r="K24" s="214"/>
      <c r="L24" s="218"/>
    </row>
    <row r="25" spans="1:12" x14ac:dyDescent="0.5">
      <c r="A25" s="214"/>
      <c r="B25" s="214"/>
      <c r="C25" s="214"/>
      <c r="D25" s="214"/>
      <c r="E25" s="367"/>
      <c r="F25" s="367"/>
      <c r="G25" s="367"/>
      <c r="H25" s="367"/>
      <c r="I25" s="367"/>
      <c r="J25" s="214"/>
      <c r="K25" s="214"/>
      <c r="L25" s="218"/>
    </row>
    <row r="26" spans="1:12" x14ac:dyDescent="0.5">
      <c r="A26" s="214"/>
      <c r="B26" s="214"/>
      <c r="C26" s="214"/>
      <c r="D26" s="214"/>
      <c r="E26" s="367"/>
      <c r="F26" s="367"/>
      <c r="G26" s="367"/>
      <c r="H26" s="367"/>
      <c r="I26" s="367"/>
      <c r="J26" s="214"/>
      <c r="K26" s="214"/>
      <c r="L26" s="218"/>
    </row>
    <row r="27" spans="1:12" x14ac:dyDescent="0.5">
      <c r="A27" s="214"/>
      <c r="B27" s="214"/>
      <c r="C27" s="214"/>
      <c r="D27" s="214"/>
      <c r="E27" s="367"/>
      <c r="F27" s="367"/>
      <c r="G27" s="367"/>
      <c r="H27" s="367"/>
      <c r="I27" s="367"/>
      <c r="J27" s="214"/>
      <c r="K27" s="214"/>
      <c r="L27" s="218"/>
    </row>
    <row r="28" spans="1:12" x14ac:dyDescent="0.5">
      <c r="A28" s="214"/>
      <c r="B28" s="214"/>
      <c r="C28" s="214"/>
      <c r="D28" s="214"/>
      <c r="E28" s="367"/>
      <c r="F28" s="367"/>
      <c r="G28" s="367"/>
      <c r="H28" s="367"/>
      <c r="I28" s="367"/>
      <c r="J28" s="214"/>
      <c r="K28" s="214"/>
      <c r="L28" s="218"/>
    </row>
    <row r="29" spans="1:12" x14ac:dyDescent="0.5">
      <c r="A29" s="214"/>
      <c r="B29" s="214"/>
      <c r="C29" s="214"/>
      <c r="D29" s="214"/>
      <c r="E29" s="367"/>
      <c r="F29" s="367"/>
      <c r="G29" s="367"/>
      <c r="H29" s="367"/>
      <c r="I29" s="367"/>
      <c r="J29" s="214"/>
      <c r="K29" s="214"/>
      <c r="L29" s="218"/>
    </row>
    <row r="30" spans="1:12" x14ac:dyDescent="0.5">
      <c r="A30" s="214"/>
      <c r="B30" s="214"/>
      <c r="C30" s="214"/>
      <c r="D30" s="214"/>
      <c r="E30" s="367"/>
      <c r="F30" s="367"/>
      <c r="G30" s="367"/>
      <c r="H30" s="367"/>
      <c r="I30" s="367"/>
      <c r="J30" s="214"/>
      <c r="K30" s="214"/>
      <c r="L30" s="218"/>
    </row>
    <row r="31" spans="1:12" x14ac:dyDescent="0.5">
      <c r="A31" s="214"/>
      <c r="B31" s="214"/>
      <c r="C31" s="214"/>
      <c r="D31" s="214"/>
      <c r="E31" s="367"/>
      <c r="F31" s="367"/>
      <c r="G31" s="367"/>
      <c r="H31" s="367"/>
      <c r="I31" s="367"/>
      <c r="J31" s="214"/>
      <c r="K31" s="214"/>
      <c r="L31" s="218"/>
    </row>
    <row r="32" spans="1:12" x14ac:dyDescent="0.5">
      <c r="A32" s="214"/>
      <c r="B32" s="214"/>
      <c r="C32" s="214"/>
      <c r="D32" s="214"/>
      <c r="E32" s="367"/>
      <c r="F32" s="367"/>
      <c r="G32" s="367"/>
      <c r="H32" s="367"/>
      <c r="I32" s="367"/>
      <c r="J32" s="214"/>
      <c r="K32" s="214"/>
      <c r="L32" s="218"/>
    </row>
    <row r="33" spans="1:12" x14ac:dyDescent="0.5">
      <c r="A33" s="214"/>
      <c r="B33" s="214"/>
      <c r="C33" s="214"/>
      <c r="D33" s="214"/>
      <c r="E33" s="367"/>
      <c r="F33" s="367"/>
      <c r="G33" s="367"/>
      <c r="H33" s="367"/>
      <c r="I33" s="367"/>
      <c r="J33" s="214"/>
      <c r="K33" s="214"/>
      <c r="L33" s="218"/>
    </row>
    <row r="34" spans="1:12" x14ac:dyDescent="0.5">
      <c r="A34" s="214"/>
      <c r="B34" s="214"/>
      <c r="C34" s="214"/>
      <c r="D34" s="214"/>
      <c r="E34" s="378"/>
      <c r="F34" s="367"/>
      <c r="G34" s="367"/>
      <c r="H34" s="367"/>
      <c r="I34" s="367"/>
      <c r="J34" s="214"/>
      <c r="K34" s="214"/>
      <c r="L34" s="214"/>
    </row>
    <row r="35" spans="1:12" x14ac:dyDescent="0.5">
      <c r="A35" s="214"/>
      <c r="B35" s="214"/>
      <c r="C35" s="214"/>
      <c r="D35" s="214"/>
      <c r="E35" s="367"/>
      <c r="F35" s="367"/>
      <c r="G35" s="367"/>
      <c r="H35" s="367"/>
      <c r="I35" s="367"/>
      <c r="J35" s="214"/>
      <c r="K35" s="214"/>
      <c r="L35" s="214"/>
    </row>
    <row r="36" spans="1:12" x14ac:dyDescent="0.5">
      <c r="A36" s="214"/>
      <c r="B36" s="214"/>
      <c r="C36" s="214"/>
      <c r="D36" s="214"/>
      <c r="E36" s="367"/>
      <c r="F36" s="367"/>
      <c r="G36" s="367"/>
      <c r="H36" s="367"/>
      <c r="I36" s="367"/>
      <c r="J36" s="218"/>
      <c r="K36" s="218"/>
      <c r="L36" s="218"/>
    </row>
    <row r="37" spans="1:12" x14ac:dyDescent="0.5">
      <c r="A37" s="214"/>
      <c r="B37" s="214"/>
      <c r="C37" s="214"/>
      <c r="D37" s="214"/>
      <c r="E37" s="378"/>
      <c r="F37" s="367"/>
      <c r="G37" s="367"/>
      <c r="H37" s="367"/>
      <c r="I37" s="367"/>
      <c r="J37" s="214"/>
      <c r="K37" s="214"/>
      <c r="L37" s="214"/>
    </row>
    <row r="38" spans="1:12" x14ac:dyDescent="0.5">
      <c r="A38" s="214"/>
      <c r="B38" s="214"/>
      <c r="C38" s="214"/>
      <c r="D38" s="214"/>
      <c r="E38" s="367"/>
      <c r="F38" s="378"/>
      <c r="G38" s="367"/>
      <c r="H38" s="367"/>
      <c r="I38" s="367"/>
      <c r="J38" s="214"/>
      <c r="K38" s="214"/>
      <c r="L38" s="214"/>
    </row>
    <row r="39" spans="1:12" x14ac:dyDescent="0.5">
      <c r="A39" s="214"/>
      <c r="B39" s="214"/>
      <c r="C39" s="214"/>
      <c r="D39" s="214"/>
      <c r="E39" s="367"/>
      <c r="F39" s="367"/>
      <c r="G39" s="367"/>
      <c r="H39" s="367"/>
      <c r="I39" s="367"/>
      <c r="J39" s="218"/>
      <c r="K39" s="218"/>
      <c r="L39" s="218"/>
    </row>
    <row r="40" spans="1:12" x14ac:dyDescent="0.5">
      <c r="A40" s="214"/>
      <c r="B40" s="214"/>
      <c r="C40" s="214"/>
      <c r="D40" s="214"/>
      <c r="E40" s="378"/>
      <c r="F40" s="378"/>
      <c r="G40" s="367"/>
      <c r="H40" s="367"/>
      <c r="I40" s="367"/>
      <c r="J40" s="214"/>
      <c r="K40" s="214"/>
      <c r="L40" s="214"/>
    </row>
    <row r="41" spans="1:12" x14ac:dyDescent="0.5">
      <c r="A41" s="214"/>
      <c r="B41" s="214"/>
      <c r="C41" s="214"/>
      <c r="D41" s="214"/>
      <c r="E41" s="367"/>
      <c r="F41" s="367"/>
      <c r="G41" s="367"/>
      <c r="H41" s="367"/>
      <c r="I41" s="367"/>
      <c r="J41" s="214"/>
      <c r="K41" s="214"/>
      <c r="L41" s="214"/>
    </row>
    <row r="42" spans="1:12" x14ac:dyDescent="0.5">
      <c r="A42" s="214"/>
      <c r="B42" s="214"/>
      <c r="C42" s="214"/>
      <c r="D42" s="214"/>
      <c r="E42" s="367"/>
      <c r="F42" s="367"/>
      <c r="G42" s="367"/>
      <c r="H42" s="367"/>
      <c r="I42" s="367"/>
      <c r="J42" s="214"/>
      <c r="K42" s="214"/>
      <c r="L42" s="214"/>
    </row>
    <row r="43" spans="1:12" x14ac:dyDescent="0.5">
      <c r="A43" s="214"/>
      <c r="B43" s="214"/>
      <c r="C43" s="214"/>
      <c r="D43" s="214"/>
      <c r="E43" s="378"/>
      <c r="F43" s="367"/>
      <c r="G43" s="367"/>
      <c r="H43" s="367"/>
      <c r="I43" s="367"/>
      <c r="J43" s="214"/>
      <c r="K43" s="214"/>
      <c r="L43" s="214"/>
    </row>
    <row r="44" spans="1:12" x14ac:dyDescent="0.5">
      <c r="A44" s="214"/>
      <c r="B44" s="214"/>
      <c r="C44" s="214"/>
      <c r="D44" s="214"/>
      <c r="E44" s="367"/>
      <c r="F44" s="367"/>
      <c r="G44" s="367"/>
      <c r="H44" s="367"/>
      <c r="I44" s="367"/>
      <c r="J44" s="214"/>
      <c r="K44" s="214"/>
      <c r="L44" s="214"/>
    </row>
    <row r="45" spans="1:12" x14ac:dyDescent="0.5">
      <c r="A45" s="214"/>
      <c r="B45" s="214"/>
      <c r="C45" s="214"/>
      <c r="D45" s="214"/>
      <c r="E45" s="378"/>
      <c r="F45" s="367"/>
      <c r="G45" s="367"/>
      <c r="H45" s="367"/>
      <c r="I45" s="367"/>
      <c r="J45" s="214"/>
      <c r="K45" s="214"/>
      <c r="L45" s="214"/>
    </row>
    <row r="46" spans="1:12" x14ac:dyDescent="0.5">
      <c r="A46" s="214"/>
      <c r="B46" s="214"/>
      <c r="C46" s="214"/>
      <c r="D46" s="214"/>
      <c r="E46" s="367"/>
      <c r="F46" s="367"/>
      <c r="G46" s="367"/>
      <c r="H46" s="367"/>
      <c r="I46" s="367"/>
      <c r="J46" s="214"/>
      <c r="K46" s="214"/>
      <c r="L46" s="214"/>
    </row>
    <row r="47" spans="1:12" x14ac:dyDescent="0.5">
      <c r="A47" s="214"/>
      <c r="B47" s="214"/>
      <c r="C47" s="214"/>
      <c r="D47" s="214"/>
      <c r="E47" s="378"/>
      <c r="F47" s="367"/>
      <c r="G47" s="367"/>
      <c r="H47" s="367"/>
      <c r="I47" s="367"/>
      <c r="J47" s="214"/>
      <c r="K47" s="214"/>
      <c r="L47" s="214"/>
    </row>
    <row r="48" spans="1:12" x14ac:dyDescent="0.5">
      <c r="A48" s="214"/>
      <c r="B48" s="214"/>
      <c r="C48" s="214"/>
      <c r="D48" s="214"/>
      <c r="E48" s="367"/>
      <c r="F48" s="367"/>
      <c r="G48" s="367"/>
      <c r="H48" s="367"/>
      <c r="I48" s="367"/>
      <c r="J48" s="214"/>
      <c r="K48" s="214"/>
      <c r="L48" s="214"/>
    </row>
    <row r="49" spans="1:12" x14ac:dyDescent="0.5">
      <c r="A49" s="214"/>
      <c r="B49" s="214"/>
      <c r="C49" s="214"/>
      <c r="D49" s="214"/>
      <c r="E49" s="367"/>
      <c r="F49" s="367"/>
      <c r="G49" s="367"/>
      <c r="H49" s="367"/>
      <c r="I49" s="367"/>
      <c r="J49" s="214"/>
      <c r="K49" s="214"/>
      <c r="L49" s="214"/>
    </row>
    <row r="50" spans="1:12" x14ac:dyDescent="0.5">
      <c r="A50" s="214"/>
      <c r="B50" s="214"/>
      <c r="C50" s="214"/>
      <c r="D50" s="214"/>
      <c r="E50" s="378"/>
      <c r="F50" s="367"/>
      <c r="G50" s="367"/>
      <c r="H50" s="367"/>
      <c r="I50" s="367"/>
      <c r="J50" s="214"/>
      <c r="K50" s="214"/>
      <c r="L50" s="214"/>
    </row>
    <row r="51" spans="1:12" x14ac:dyDescent="0.5">
      <c r="A51" s="214"/>
      <c r="B51" s="214"/>
      <c r="C51" s="214"/>
      <c r="D51" s="214"/>
      <c r="E51" s="367"/>
      <c r="F51" s="367"/>
      <c r="G51" s="367"/>
      <c r="H51" s="367"/>
      <c r="I51" s="367"/>
      <c r="J51" s="214"/>
      <c r="K51" s="214"/>
      <c r="L51" s="214"/>
    </row>
    <row r="52" spans="1:12" x14ac:dyDescent="0.5">
      <c r="A52" s="214"/>
      <c r="B52" s="214"/>
      <c r="C52" s="214"/>
      <c r="D52" s="214"/>
      <c r="E52" s="367"/>
      <c r="F52" s="367"/>
      <c r="G52" s="367"/>
      <c r="H52" s="367"/>
      <c r="I52" s="367"/>
      <c r="J52" s="214"/>
      <c r="K52" s="214"/>
      <c r="L52" s="214"/>
    </row>
    <row r="53" spans="1:12" x14ac:dyDescent="0.5">
      <c r="A53" s="214"/>
      <c r="B53" s="214"/>
      <c r="C53" s="214"/>
      <c r="D53" s="214"/>
      <c r="E53" s="378"/>
      <c r="F53" s="378"/>
      <c r="G53" s="367"/>
      <c r="H53" s="367"/>
      <c r="I53" s="367"/>
      <c r="J53" s="214"/>
      <c r="K53" s="214"/>
      <c r="L53" s="214"/>
    </row>
    <row r="54" spans="1:12" x14ac:dyDescent="0.5">
      <c r="A54" s="214"/>
      <c r="B54" s="214"/>
      <c r="C54" s="214"/>
      <c r="D54" s="214"/>
      <c r="E54" s="367"/>
      <c r="F54" s="367"/>
      <c r="G54" s="367"/>
      <c r="H54" s="367"/>
      <c r="I54" s="367"/>
      <c r="J54" s="214"/>
      <c r="K54" s="214"/>
      <c r="L54" s="214"/>
    </row>
    <row r="55" spans="1:12" x14ac:dyDescent="0.5">
      <c r="A55" s="214"/>
      <c r="B55" s="214"/>
      <c r="C55" s="214"/>
      <c r="D55" s="214"/>
      <c r="E55" s="367"/>
      <c r="F55" s="367"/>
      <c r="G55" s="367"/>
      <c r="H55" s="367"/>
      <c r="I55" s="367"/>
      <c r="J55" s="214"/>
      <c r="K55" s="214"/>
      <c r="L55" s="214"/>
    </row>
    <row r="56" spans="1:12" x14ac:dyDescent="0.5">
      <c r="A56" s="214"/>
      <c r="B56" s="214"/>
      <c r="C56" s="214"/>
      <c r="D56" s="214"/>
      <c r="E56" s="367"/>
      <c r="F56" s="367"/>
      <c r="G56" s="367"/>
      <c r="H56" s="367"/>
      <c r="I56" s="367"/>
      <c r="J56" s="218"/>
      <c r="K56" s="218"/>
      <c r="L56" s="218"/>
    </row>
    <row r="57" spans="1:12" x14ac:dyDescent="0.5">
      <c r="A57" s="214"/>
      <c r="B57" s="214"/>
      <c r="C57" s="214"/>
      <c r="D57" s="214"/>
      <c r="E57" s="378"/>
      <c r="F57" s="378"/>
      <c r="G57" s="367"/>
      <c r="H57" s="367"/>
      <c r="I57" s="367"/>
      <c r="J57" s="214"/>
      <c r="K57" s="214"/>
      <c r="L57" s="214"/>
    </row>
    <row r="58" spans="1:12" x14ac:dyDescent="0.5">
      <c r="A58" s="214"/>
      <c r="B58" s="214"/>
      <c r="C58" s="214"/>
      <c r="D58" s="214"/>
      <c r="E58" s="367"/>
      <c r="F58" s="367"/>
      <c r="G58" s="367"/>
      <c r="H58" s="367"/>
      <c r="I58" s="367"/>
      <c r="J58" s="214"/>
      <c r="K58" s="214"/>
      <c r="L58" s="214"/>
    </row>
    <row r="59" spans="1:12" x14ac:dyDescent="0.5">
      <c r="A59" s="214"/>
      <c r="B59" s="214"/>
      <c r="C59" s="214"/>
      <c r="D59" s="214"/>
      <c r="E59" s="367"/>
      <c r="F59" s="367"/>
      <c r="G59" s="367"/>
      <c r="H59" s="367"/>
      <c r="I59" s="367"/>
      <c r="J59" s="214"/>
      <c r="K59" s="214"/>
      <c r="L59" s="214"/>
    </row>
    <row r="60" spans="1:12" x14ac:dyDescent="0.5">
      <c r="A60" s="214"/>
      <c r="B60" s="214"/>
      <c r="C60" s="214"/>
      <c r="D60" s="214"/>
      <c r="E60" s="378"/>
      <c r="F60" s="378"/>
      <c r="G60" s="367"/>
      <c r="H60" s="367"/>
      <c r="I60" s="367"/>
      <c r="J60" s="214"/>
      <c r="K60" s="214"/>
      <c r="L60" s="214"/>
    </row>
    <row r="61" spans="1:12" x14ac:dyDescent="0.5">
      <c r="A61" s="214"/>
      <c r="B61" s="214"/>
      <c r="C61" s="214"/>
      <c r="D61" s="214"/>
      <c r="E61" s="367"/>
      <c r="F61" s="367"/>
      <c r="G61" s="367"/>
      <c r="H61" s="367"/>
      <c r="I61" s="367"/>
      <c r="J61" s="214"/>
      <c r="K61" s="214"/>
      <c r="L61" s="214"/>
    </row>
    <row r="62" spans="1:12" x14ac:dyDescent="0.5">
      <c r="A62" s="214"/>
      <c r="B62" s="214"/>
      <c r="C62" s="214"/>
      <c r="D62" s="214"/>
      <c r="E62" s="367"/>
      <c r="F62" s="367"/>
      <c r="G62" s="367"/>
      <c r="H62" s="367"/>
      <c r="I62" s="367"/>
      <c r="J62" s="214"/>
      <c r="K62" s="214"/>
      <c r="L62" s="214"/>
    </row>
    <row r="63" spans="1:12" x14ac:dyDescent="0.5">
      <c r="A63" s="214"/>
      <c r="B63" s="214"/>
      <c r="C63" s="214"/>
      <c r="D63" s="214"/>
      <c r="E63" s="378"/>
      <c r="F63" s="367"/>
      <c r="G63" s="367"/>
      <c r="H63" s="367"/>
      <c r="I63" s="367"/>
      <c r="J63" s="214"/>
      <c r="K63" s="214"/>
      <c r="L63" s="214"/>
    </row>
    <row r="64" spans="1:12" x14ac:dyDescent="0.5">
      <c r="A64" s="214"/>
      <c r="B64" s="214"/>
      <c r="C64" s="214"/>
      <c r="D64" s="214"/>
      <c r="E64" s="367"/>
      <c r="F64" s="367"/>
      <c r="G64" s="367"/>
      <c r="H64" s="367"/>
      <c r="I64" s="367"/>
      <c r="J64" s="214"/>
      <c r="K64" s="214"/>
      <c r="L64" s="214"/>
    </row>
    <row r="65" spans="1:12" x14ac:dyDescent="0.5">
      <c r="A65" s="214"/>
      <c r="B65" s="214"/>
      <c r="C65" s="214"/>
      <c r="D65" s="214"/>
      <c r="E65" s="378"/>
      <c r="F65" s="367"/>
      <c r="G65" s="367"/>
      <c r="H65" s="367"/>
      <c r="I65" s="367"/>
      <c r="J65" s="214"/>
      <c r="K65" s="214"/>
      <c r="L65" s="214"/>
    </row>
    <row r="66" spans="1:12" x14ac:dyDescent="0.5">
      <c r="A66" s="214"/>
      <c r="B66" s="214"/>
      <c r="C66" s="214"/>
      <c r="D66" s="214"/>
      <c r="E66" s="367"/>
      <c r="F66" s="367"/>
      <c r="G66" s="367"/>
      <c r="H66" s="367"/>
      <c r="I66" s="367"/>
      <c r="J66" s="308"/>
      <c r="K66" s="214"/>
      <c r="L66" s="214"/>
    </row>
    <row r="67" spans="1:12" x14ac:dyDescent="0.5">
      <c r="A67" s="214"/>
      <c r="B67" s="214"/>
      <c r="C67" s="214"/>
      <c r="D67" s="214"/>
      <c r="E67" s="378"/>
      <c r="F67" s="367"/>
      <c r="G67" s="367"/>
      <c r="H67" s="367"/>
      <c r="I67" s="367"/>
      <c r="J67" s="214"/>
      <c r="K67" s="214"/>
      <c r="L67" s="214"/>
    </row>
    <row r="68" spans="1:12" x14ac:dyDescent="0.5">
      <c r="A68" s="214"/>
      <c r="B68" s="214"/>
      <c r="C68" s="214"/>
      <c r="D68" s="214"/>
      <c r="E68" s="367"/>
      <c r="F68" s="378"/>
      <c r="G68" s="367"/>
      <c r="H68" s="367"/>
      <c r="I68" s="367"/>
      <c r="J68" s="214"/>
      <c r="K68" s="214"/>
      <c r="L68" s="214"/>
    </row>
    <row r="69" spans="1:12" x14ac:dyDescent="0.5">
      <c r="A69" s="214"/>
      <c r="B69" s="214"/>
      <c r="C69" s="214"/>
      <c r="D69" s="214"/>
      <c r="E69" s="367"/>
      <c r="F69" s="367"/>
      <c r="G69" s="367"/>
      <c r="H69" s="367"/>
      <c r="I69" s="367"/>
      <c r="J69" s="218"/>
      <c r="K69" s="218"/>
      <c r="L69" s="218"/>
    </row>
    <row r="70" spans="1:12" x14ac:dyDescent="0.5">
      <c r="A70" s="214"/>
      <c r="B70" s="214"/>
      <c r="C70" s="214"/>
      <c r="D70" s="214"/>
      <c r="E70" s="378"/>
      <c r="F70" s="367"/>
      <c r="G70" s="367"/>
      <c r="H70" s="367"/>
      <c r="I70" s="367"/>
      <c r="J70" s="214"/>
      <c r="K70" s="214"/>
      <c r="L70" s="214"/>
    </row>
    <row r="71" spans="1:12" x14ac:dyDescent="0.5">
      <c r="A71" s="214"/>
      <c r="B71" s="214"/>
      <c r="C71" s="214"/>
      <c r="D71" s="214"/>
      <c r="E71" s="367"/>
      <c r="F71" s="367"/>
      <c r="G71" s="367"/>
      <c r="H71" s="367"/>
      <c r="I71" s="367"/>
      <c r="J71" s="308"/>
      <c r="K71" s="214"/>
      <c r="L71" s="214"/>
    </row>
    <row r="72" spans="1:12" x14ac:dyDescent="0.5">
      <c r="A72" s="214"/>
      <c r="B72" s="214"/>
      <c r="C72" s="214"/>
      <c r="D72" s="214"/>
      <c r="E72" s="378"/>
      <c r="F72" s="367"/>
      <c r="G72" s="367"/>
      <c r="H72" s="367"/>
      <c r="I72" s="367"/>
      <c r="J72" s="214"/>
      <c r="K72" s="214"/>
      <c r="L72" s="214"/>
    </row>
    <row r="73" spans="1:12" x14ac:dyDescent="0.5">
      <c r="A73" s="214"/>
      <c r="B73" s="214"/>
      <c r="C73" s="214"/>
      <c r="D73" s="214"/>
      <c r="E73" s="367"/>
      <c r="F73" s="367"/>
      <c r="G73" s="367"/>
      <c r="H73" s="367"/>
      <c r="I73" s="367"/>
      <c r="J73" s="214"/>
      <c r="K73" s="214"/>
      <c r="L73" s="214"/>
    </row>
    <row r="74" spans="1:12" x14ac:dyDescent="0.5">
      <c r="A74" s="214"/>
      <c r="B74" s="214"/>
      <c r="C74" s="214"/>
      <c r="D74" s="214"/>
      <c r="E74" s="378"/>
      <c r="F74" s="367"/>
      <c r="G74" s="367"/>
      <c r="H74" s="367"/>
      <c r="I74" s="367"/>
      <c r="J74" s="214"/>
      <c r="K74" s="214"/>
      <c r="L74" s="214"/>
    </row>
    <row r="75" spans="1:12" x14ac:dyDescent="0.5">
      <c r="A75" s="214"/>
      <c r="B75" s="214"/>
      <c r="C75" s="214"/>
      <c r="D75" s="214"/>
      <c r="E75" s="367"/>
      <c r="F75" s="367"/>
      <c r="G75" s="367"/>
      <c r="H75" s="367"/>
      <c r="I75" s="367"/>
      <c r="J75" s="308"/>
      <c r="K75" s="214"/>
      <c r="L75" s="214"/>
    </row>
    <row r="76" spans="1:12" x14ac:dyDescent="0.5">
      <c r="A76" s="214"/>
      <c r="B76" s="214"/>
      <c r="C76" s="214"/>
      <c r="D76" s="214"/>
      <c r="E76" s="367"/>
      <c r="F76" s="367"/>
      <c r="G76" s="367"/>
      <c r="H76" s="367"/>
      <c r="I76" s="367"/>
      <c r="J76" s="214"/>
      <c r="K76" s="214"/>
      <c r="L76" s="214"/>
    </row>
    <row r="77" spans="1:12" x14ac:dyDescent="0.5">
      <c r="A77" s="214"/>
      <c r="B77" s="214"/>
      <c r="C77" s="214"/>
      <c r="D77" s="214"/>
      <c r="E77" s="367"/>
      <c r="F77" s="378"/>
      <c r="G77" s="367"/>
      <c r="H77" s="367"/>
      <c r="I77" s="367"/>
      <c r="J77" s="214"/>
      <c r="K77" s="214"/>
      <c r="L77" s="214"/>
    </row>
    <row r="78" spans="1:12" x14ac:dyDescent="0.5">
      <c r="A78" s="214"/>
      <c r="B78" s="214"/>
      <c r="C78" s="214"/>
      <c r="D78" s="214"/>
      <c r="E78" s="367"/>
      <c r="F78" s="367"/>
      <c r="G78" s="367"/>
      <c r="H78" s="367"/>
      <c r="I78" s="367"/>
      <c r="J78" s="214"/>
      <c r="K78" s="214"/>
      <c r="L78" s="214"/>
    </row>
    <row r="79" spans="1:12" x14ac:dyDescent="0.5">
      <c r="A79" s="214"/>
      <c r="B79" s="214"/>
      <c r="C79" s="214"/>
      <c r="D79" s="214"/>
      <c r="E79" s="367"/>
      <c r="F79" s="367"/>
      <c r="G79" s="367"/>
      <c r="H79" s="367"/>
      <c r="I79" s="367"/>
      <c r="J79" s="214"/>
      <c r="K79" s="214"/>
      <c r="L79" s="214"/>
    </row>
    <row r="80" spans="1:12" x14ac:dyDescent="0.5">
      <c r="A80" s="214"/>
      <c r="B80" s="214"/>
      <c r="C80" s="214"/>
      <c r="D80" s="214"/>
      <c r="E80" s="367"/>
      <c r="F80" s="378"/>
      <c r="G80" s="367"/>
      <c r="H80" s="367"/>
      <c r="I80" s="367"/>
      <c r="J80" s="214"/>
      <c r="K80" s="214"/>
      <c r="L80" s="214"/>
    </row>
    <row r="81" spans="1:12" x14ac:dyDescent="0.5">
      <c r="A81" s="214"/>
      <c r="B81" s="214"/>
      <c r="C81" s="214"/>
      <c r="D81" s="214"/>
      <c r="E81" s="367"/>
      <c r="F81" s="367"/>
      <c r="G81" s="367"/>
      <c r="H81" s="367"/>
      <c r="I81" s="367"/>
      <c r="J81" s="214"/>
      <c r="K81" s="214"/>
      <c r="L81" s="214"/>
    </row>
    <row r="82" spans="1:12" x14ac:dyDescent="0.5">
      <c r="A82" s="214"/>
      <c r="B82" s="214"/>
      <c r="C82" s="214"/>
      <c r="D82" s="214"/>
      <c r="E82" s="367"/>
      <c r="F82" s="378"/>
      <c r="G82" s="367"/>
      <c r="H82" s="367"/>
      <c r="I82" s="367"/>
      <c r="J82" s="214"/>
      <c r="K82" s="214"/>
      <c r="L82" s="214"/>
    </row>
    <row r="83" spans="1:12" x14ac:dyDescent="0.5">
      <c r="A83" s="214"/>
      <c r="B83" s="214"/>
      <c r="C83" s="214"/>
      <c r="D83" s="214"/>
      <c r="E83" s="367"/>
      <c r="F83" s="367"/>
      <c r="G83" s="367"/>
      <c r="H83" s="367"/>
      <c r="I83" s="367"/>
      <c r="J83" s="214"/>
      <c r="K83" s="214"/>
      <c r="L83" s="214"/>
    </row>
    <row r="84" spans="1:12" x14ac:dyDescent="0.5">
      <c r="A84" s="214"/>
      <c r="B84" s="214"/>
      <c r="C84" s="214"/>
      <c r="D84" s="214"/>
      <c r="E84" s="367"/>
      <c r="F84" s="367"/>
      <c r="G84" s="367"/>
      <c r="H84" s="367"/>
      <c r="I84" s="367"/>
      <c r="J84" s="218"/>
      <c r="K84" s="218"/>
      <c r="L84" s="218"/>
    </row>
    <row r="85" spans="1:12" x14ac:dyDescent="0.5">
      <c r="A85" s="214"/>
      <c r="B85" s="214"/>
      <c r="C85" s="214"/>
      <c r="D85" s="214"/>
      <c r="E85" s="367"/>
      <c r="F85" s="378"/>
      <c r="G85" s="367"/>
      <c r="H85" s="367"/>
      <c r="I85" s="367"/>
      <c r="J85" s="214"/>
      <c r="K85" s="214"/>
      <c r="L85" s="214"/>
    </row>
    <row r="86" spans="1:12" x14ac:dyDescent="0.5">
      <c r="A86" s="214"/>
      <c r="B86" s="214"/>
      <c r="C86" s="214"/>
      <c r="D86" s="214"/>
      <c r="E86" s="367"/>
      <c r="F86" s="367"/>
      <c r="G86" s="367"/>
      <c r="H86" s="367"/>
      <c r="I86" s="367"/>
      <c r="J86" s="214"/>
      <c r="K86" s="214"/>
      <c r="L86" s="214"/>
    </row>
    <row r="87" spans="1:12" x14ac:dyDescent="0.5">
      <c r="A87" s="214"/>
      <c r="B87" s="214"/>
      <c r="C87" s="214"/>
      <c r="D87" s="214"/>
      <c r="E87" s="367"/>
      <c r="F87" s="367"/>
      <c r="G87" s="367"/>
      <c r="H87" s="367"/>
      <c r="I87" s="367"/>
      <c r="J87" s="214"/>
      <c r="K87" s="214"/>
      <c r="L87" s="214"/>
    </row>
    <row r="88" spans="1:12" x14ac:dyDescent="0.5">
      <c r="A88" s="214"/>
      <c r="B88" s="214"/>
      <c r="C88" s="214"/>
      <c r="D88" s="214"/>
      <c r="E88" s="367"/>
      <c r="F88" s="378"/>
      <c r="G88" s="367"/>
      <c r="H88" s="367"/>
      <c r="I88" s="367"/>
      <c r="J88" s="214"/>
      <c r="K88" s="214"/>
      <c r="L88" s="214"/>
    </row>
    <row r="89" spans="1:12" x14ac:dyDescent="0.5">
      <c r="A89" s="214"/>
      <c r="B89" s="214"/>
      <c r="C89" s="214"/>
      <c r="D89" s="214"/>
      <c r="E89" s="367"/>
      <c r="F89" s="367"/>
      <c r="G89" s="367"/>
      <c r="H89" s="367"/>
      <c r="I89" s="367"/>
      <c r="J89" s="214"/>
      <c r="K89" s="214"/>
      <c r="L89" s="214"/>
    </row>
    <row r="90" spans="1:12" x14ac:dyDescent="0.5">
      <c r="A90" s="214"/>
      <c r="B90" s="214"/>
      <c r="C90" s="214"/>
      <c r="D90" s="214"/>
      <c r="E90" s="367"/>
      <c r="F90" s="367"/>
      <c r="G90" s="367"/>
      <c r="H90" s="367"/>
      <c r="I90" s="367"/>
      <c r="J90" s="214"/>
      <c r="K90" s="214"/>
      <c r="L90" s="214"/>
    </row>
    <row r="91" spans="1:12" x14ac:dyDescent="0.5">
      <c r="A91" s="214"/>
      <c r="B91" s="214"/>
      <c r="C91" s="214"/>
      <c r="D91" s="214"/>
      <c r="E91" s="367"/>
      <c r="F91" s="378"/>
      <c r="G91" s="367"/>
      <c r="H91" s="367"/>
      <c r="I91" s="367"/>
      <c r="J91" s="214"/>
      <c r="K91" s="214"/>
      <c r="L91" s="214"/>
    </row>
    <row r="92" spans="1:12" x14ac:dyDescent="0.5">
      <c r="A92" s="214"/>
      <c r="B92" s="214"/>
      <c r="C92" s="214"/>
      <c r="D92" s="214"/>
      <c r="E92" s="367"/>
      <c r="F92" s="367"/>
      <c r="G92" s="367"/>
      <c r="H92" s="367"/>
      <c r="I92" s="367"/>
      <c r="J92" s="214"/>
      <c r="K92" s="214"/>
      <c r="L92" s="214"/>
    </row>
    <row r="93" spans="1:12" x14ac:dyDescent="0.5">
      <c r="A93" s="214"/>
      <c r="B93" s="214"/>
      <c r="C93" s="214"/>
      <c r="D93" s="214"/>
      <c r="E93" s="367"/>
      <c r="F93" s="367"/>
      <c r="G93" s="367"/>
      <c r="H93" s="367"/>
      <c r="I93" s="367"/>
      <c r="J93" s="214"/>
      <c r="K93" s="214"/>
      <c r="L93" s="214"/>
    </row>
    <row r="94" spans="1:12" x14ac:dyDescent="0.5">
      <c r="A94" s="214"/>
      <c r="B94" s="214"/>
      <c r="C94" s="214"/>
      <c r="D94" s="214"/>
      <c r="E94" s="367"/>
      <c r="F94" s="367"/>
      <c r="G94" s="378"/>
      <c r="H94" s="367"/>
      <c r="I94" s="367"/>
      <c r="J94" s="214"/>
      <c r="K94" s="214"/>
      <c r="L94" s="214"/>
    </row>
    <row r="95" spans="1:12" x14ac:dyDescent="0.5">
      <c r="A95" s="214"/>
      <c r="B95" s="214"/>
      <c r="C95" s="214"/>
      <c r="D95" s="214"/>
      <c r="E95" s="378"/>
      <c r="F95" s="367"/>
      <c r="G95" s="367"/>
      <c r="H95" s="367"/>
      <c r="I95" s="367"/>
      <c r="J95" s="214"/>
      <c r="K95" s="214"/>
      <c r="L95" s="214"/>
    </row>
    <row r="96" spans="1:12" x14ac:dyDescent="0.5">
      <c r="A96" s="214"/>
      <c r="B96" s="214"/>
      <c r="C96" s="214"/>
      <c r="D96" s="214"/>
      <c r="E96" s="367"/>
      <c r="F96" s="367"/>
      <c r="G96" s="367"/>
      <c r="H96" s="367"/>
      <c r="I96" s="367"/>
      <c r="J96" s="218"/>
      <c r="K96" s="218"/>
      <c r="L96" s="218"/>
    </row>
    <row r="97" spans="1:12" x14ac:dyDescent="0.5">
      <c r="A97" s="214"/>
      <c r="B97" s="214"/>
      <c r="C97" s="214"/>
      <c r="D97" s="214"/>
      <c r="E97" s="367"/>
      <c r="F97" s="367"/>
      <c r="G97" s="367"/>
      <c r="H97" s="367"/>
      <c r="I97" s="367"/>
      <c r="J97" s="214"/>
      <c r="K97" s="214"/>
      <c r="L97" s="214"/>
    </row>
    <row r="98" spans="1:12" x14ac:dyDescent="0.5">
      <c r="A98" s="218"/>
      <c r="B98" s="214"/>
      <c r="C98" s="214"/>
      <c r="D98" s="214"/>
      <c r="E98" s="367"/>
      <c r="F98" s="367"/>
      <c r="G98" s="367"/>
      <c r="H98" s="367"/>
      <c r="I98" s="367"/>
      <c r="J98" s="218"/>
      <c r="K98" s="218"/>
      <c r="L98" s="218"/>
    </row>
    <row r="99" spans="1:12" x14ac:dyDescent="0.5">
      <c r="A99" s="214"/>
      <c r="B99" s="214"/>
      <c r="C99" s="214"/>
      <c r="D99" s="214"/>
      <c r="E99" s="378"/>
      <c r="F99" s="378"/>
      <c r="G99" s="367"/>
      <c r="H99" s="378"/>
      <c r="I99" s="378"/>
      <c r="J99" s="214"/>
      <c r="K99" s="214"/>
      <c r="L99" s="214"/>
    </row>
    <row r="100" spans="1:12" x14ac:dyDescent="0.5">
      <c r="A100" s="214"/>
      <c r="B100" s="214"/>
      <c r="C100" s="214"/>
      <c r="D100" s="214"/>
      <c r="E100" s="367"/>
      <c r="F100" s="367"/>
      <c r="G100" s="367"/>
      <c r="H100" s="367"/>
      <c r="I100" s="367"/>
      <c r="J100" s="214"/>
      <c r="K100" s="214"/>
      <c r="L100" s="218"/>
    </row>
    <row r="101" spans="1:12" x14ac:dyDescent="0.5">
      <c r="A101" s="214"/>
      <c r="B101" s="214"/>
      <c r="C101" s="214"/>
      <c r="D101" s="214"/>
      <c r="E101" s="367"/>
      <c r="F101" s="367"/>
      <c r="G101" s="367"/>
      <c r="H101" s="367"/>
      <c r="I101" s="367"/>
      <c r="J101" s="214"/>
      <c r="K101" s="218"/>
      <c r="L101" s="218"/>
    </row>
    <row r="102" spans="1:12" x14ac:dyDescent="0.5">
      <c r="A102" s="214"/>
      <c r="B102" s="214"/>
      <c r="C102" s="214"/>
      <c r="D102" s="214"/>
      <c r="E102" s="378"/>
      <c r="F102" s="378"/>
      <c r="G102" s="367"/>
      <c r="H102" s="378"/>
      <c r="I102" s="378"/>
      <c r="J102" s="214"/>
      <c r="K102" s="214"/>
      <c r="L102" s="214"/>
    </row>
    <row r="103" spans="1:12" x14ac:dyDescent="0.5">
      <c r="A103" s="218"/>
      <c r="B103" s="214"/>
      <c r="C103" s="214"/>
      <c r="D103" s="214"/>
      <c r="E103" s="367"/>
      <c r="F103" s="367"/>
      <c r="G103" s="367"/>
      <c r="H103" s="367"/>
      <c r="I103" s="367"/>
      <c r="J103" s="214"/>
      <c r="K103" s="214"/>
      <c r="L103" s="214"/>
    </row>
    <row r="104" spans="1:12" x14ac:dyDescent="0.5">
      <c r="A104" s="214"/>
      <c r="B104" s="214"/>
      <c r="C104" s="214"/>
      <c r="D104" s="214"/>
      <c r="E104" s="367"/>
      <c r="F104" s="367"/>
      <c r="G104" s="367"/>
      <c r="H104" s="367"/>
      <c r="I104" s="367"/>
      <c r="J104" s="214"/>
      <c r="K104" s="214"/>
      <c r="L104" s="214"/>
    </row>
    <row r="105" spans="1:12" x14ac:dyDescent="0.5">
      <c r="A105" s="214"/>
      <c r="B105" s="214"/>
      <c r="C105" s="214"/>
      <c r="D105" s="214"/>
      <c r="E105" s="367"/>
      <c r="F105" s="367"/>
      <c r="G105" s="367"/>
      <c r="H105" s="367"/>
      <c r="I105" s="367"/>
      <c r="J105" s="214"/>
      <c r="K105" s="214"/>
      <c r="L105" s="214"/>
    </row>
    <row r="106" spans="1:12" x14ac:dyDescent="0.5">
      <c r="A106" s="214"/>
      <c r="B106" s="214"/>
      <c r="C106" s="214"/>
      <c r="D106" s="214"/>
      <c r="E106" s="367"/>
      <c r="F106" s="367"/>
      <c r="G106" s="367"/>
      <c r="H106" s="367"/>
      <c r="I106" s="367"/>
      <c r="J106" s="218"/>
      <c r="K106" s="218"/>
      <c r="L106" s="218"/>
    </row>
    <row r="107" spans="1:12" x14ac:dyDescent="0.5">
      <c r="A107" s="214"/>
      <c r="B107" s="214"/>
      <c r="C107" s="214"/>
      <c r="D107" s="214"/>
      <c r="E107" s="367"/>
      <c r="F107" s="367"/>
      <c r="G107" s="367"/>
      <c r="H107" s="367"/>
      <c r="I107" s="367"/>
      <c r="J107" s="218"/>
      <c r="K107" s="218"/>
      <c r="L107" s="218"/>
    </row>
    <row r="108" spans="1:12" x14ac:dyDescent="0.5">
      <c r="A108" s="214"/>
      <c r="B108" s="214"/>
      <c r="C108" s="214"/>
      <c r="D108" s="214"/>
      <c r="E108" s="367"/>
      <c r="F108" s="367"/>
      <c r="G108" s="367"/>
      <c r="H108" s="367"/>
      <c r="I108" s="367"/>
      <c r="J108" s="218"/>
      <c r="K108" s="218"/>
      <c r="L108" s="218"/>
    </row>
    <row r="109" spans="1:12" x14ac:dyDescent="0.5">
      <c r="A109" s="214"/>
      <c r="B109" s="214"/>
      <c r="C109" s="214"/>
      <c r="D109" s="214"/>
      <c r="E109" s="367"/>
      <c r="F109" s="367"/>
      <c r="G109" s="367"/>
      <c r="H109" s="367"/>
      <c r="I109" s="367"/>
      <c r="J109" s="218"/>
      <c r="K109" s="218"/>
      <c r="L109" s="218"/>
    </row>
    <row r="110" spans="1:12" x14ac:dyDescent="0.5">
      <c r="A110" s="214"/>
      <c r="B110" s="214"/>
      <c r="C110" s="214"/>
      <c r="D110" s="214"/>
      <c r="E110" s="367"/>
      <c r="F110" s="367"/>
      <c r="G110" s="367"/>
      <c r="H110" s="367"/>
      <c r="I110" s="367"/>
      <c r="J110" s="218"/>
      <c r="K110" s="218"/>
      <c r="L110" s="218"/>
    </row>
    <row r="111" spans="1:12" x14ac:dyDescent="0.5">
      <c r="A111" s="214"/>
      <c r="B111" s="214"/>
      <c r="C111" s="214"/>
      <c r="D111" s="214"/>
      <c r="E111" s="367"/>
      <c r="F111" s="367"/>
      <c r="G111" s="367"/>
      <c r="H111" s="367"/>
      <c r="I111" s="367"/>
      <c r="J111" s="218"/>
      <c r="K111" s="218"/>
      <c r="L111" s="218"/>
    </row>
    <row r="112" spans="1:12" x14ac:dyDescent="0.5">
      <c r="A112" s="218"/>
      <c r="B112" s="214"/>
      <c r="C112" s="214"/>
      <c r="D112" s="214"/>
      <c r="E112" s="367"/>
      <c r="F112" s="367"/>
      <c r="G112" s="367"/>
      <c r="H112" s="367"/>
      <c r="I112" s="367"/>
      <c r="J112" s="218"/>
      <c r="K112" s="218"/>
      <c r="L112" s="218"/>
    </row>
    <row r="113" spans="1:12" x14ac:dyDescent="0.5">
      <c r="A113" s="214"/>
      <c r="B113" s="214"/>
      <c r="C113" s="214"/>
      <c r="D113" s="214"/>
      <c r="E113" s="378"/>
      <c r="F113" s="378"/>
      <c r="G113" s="367"/>
      <c r="H113" s="367"/>
      <c r="I113" s="367"/>
      <c r="J113" s="214"/>
      <c r="K113" s="214"/>
      <c r="L113" s="214"/>
    </row>
    <row r="114" spans="1:12" x14ac:dyDescent="0.5">
      <c r="A114" s="214"/>
      <c r="B114" s="214"/>
      <c r="C114" s="214"/>
      <c r="D114" s="214"/>
      <c r="E114" s="367"/>
      <c r="F114" s="367"/>
      <c r="G114" s="367"/>
      <c r="H114" s="367"/>
      <c r="I114" s="367"/>
      <c r="J114" s="214"/>
      <c r="K114" s="214"/>
      <c r="L114" s="214"/>
    </row>
    <row r="115" spans="1:12" x14ac:dyDescent="0.5">
      <c r="A115" s="214"/>
      <c r="B115" s="214"/>
      <c r="C115" s="214"/>
      <c r="D115" s="214"/>
      <c r="E115" s="367"/>
      <c r="F115" s="367"/>
      <c r="G115" s="367"/>
      <c r="H115" s="367"/>
      <c r="I115" s="367"/>
      <c r="J115" s="214"/>
      <c r="K115" s="214"/>
      <c r="L115" s="214"/>
    </row>
    <row r="116" spans="1:12" x14ac:dyDescent="0.5">
      <c r="A116" s="214"/>
      <c r="B116" s="214"/>
      <c r="C116" s="214"/>
      <c r="D116" s="214"/>
      <c r="E116" s="367"/>
      <c r="F116" s="367"/>
      <c r="G116" s="367"/>
      <c r="H116" s="367"/>
      <c r="I116" s="367"/>
      <c r="J116" s="218"/>
      <c r="K116" s="218"/>
      <c r="L116" s="218"/>
    </row>
    <row r="117" spans="1:12" x14ac:dyDescent="0.5">
      <c r="A117" s="214"/>
      <c r="B117" s="214"/>
      <c r="C117" s="214"/>
      <c r="D117" s="214"/>
      <c r="E117" s="367"/>
      <c r="F117" s="367"/>
      <c r="G117" s="367"/>
      <c r="H117" s="367"/>
      <c r="I117" s="367"/>
      <c r="J117" s="218"/>
      <c r="K117" s="218"/>
      <c r="L117" s="218"/>
    </row>
    <row r="118" spans="1:12" x14ac:dyDescent="0.5">
      <c r="A118" s="214"/>
      <c r="B118" s="214"/>
      <c r="C118" s="214"/>
      <c r="D118" s="214"/>
      <c r="E118" s="367"/>
      <c r="F118" s="367"/>
      <c r="G118" s="367"/>
      <c r="H118" s="367"/>
      <c r="I118" s="367"/>
      <c r="J118" s="218"/>
      <c r="K118" s="218"/>
      <c r="L118" s="218"/>
    </row>
    <row r="126" spans="1:12" x14ac:dyDescent="0.5">
      <c r="A126" s="214"/>
    </row>
    <row r="127" spans="1:12" x14ac:dyDescent="0.5">
      <c r="A127" s="214"/>
    </row>
    <row r="128" spans="1:12" x14ac:dyDescent="0.5">
      <c r="A128" s="214"/>
    </row>
    <row r="129" spans="1:1" x14ac:dyDescent="0.5">
      <c r="A129" s="214"/>
    </row>
    <row r="130" spans="1:1" x14ac:dyDescent="0.5">
      <c r="A130" s="214"/>
    </row>
    <row r="131" spans="1:1" x14ac:dyDescent="0.5">
      <c r="A131" s="214"/>
    </row>
    <row r="132" spans="1:1" x14ac:dyDescent="0.5">
      <c r="A132" s="214"/>
    </row>
    <row r="133" spans="1:1" x14ac:dyDescent="0.5">
      <c r="A133" s="214"/>
    </row>
    <row r="134" spans="1:1" x14ac:dyDescent="0.5">
      <c r="A134" s="214"/>
    </row>
    <row r="135" spans="1:1" x14ac:dyDescent="0.5">
      <c r="A135" s="214"/>
    </row>
    <row r="136" spans="1:1" x14ac:dyDescent="0.5">
      <c r="A136" s="214"/>
    </row>
    <row r="137" spans="1:1" x14ac:dyDescent="0.5">
      <c r="A137" s="214"/>
    </row>
    <row r="138" spans="1:1" x14ac:dyDescent="0.5">
      <c r="A138" s="214"/>
    </row>
    <row r="139" spans="1:1" x14ac:dyDescent="0.5">
      <c r="A139" s="214"/>
    </row>
    <row r="140" spans="1:1" x14ac:dyDescent="0.5">
      <c r="A140" s="214"/>
    </row>
    <row r="141" spans="1:1" x14ac:dyDescent="0.5">
      <c r="A141" s="214"/>
    </row>
    <row r="142" spans="1:1" x14ac:dyDescent="0.5">
      <c r="A142" s="214"/>
    </row>
    <row r="143" spans="1:1" x14ac:dyDescent="0.5">
      <c r="A143" s="214"/>
    </row>
    <row r="144" spans="1:1" x14ac:dyDescent="0.5">
      <c r="A144" s="214"/>
    </row>
    <row r="145" spans="1:1" x14ac:dyDescent="0.5">
      <c r="A145" s="214"/>
    </row>
    <row r="146" spans="1:1" x14ac:dyDescent="0.5">
      <c r="A146" s="214"/>
    </row>
    <row r="147" spans="1:1" x14ac:dyDescent="0.5">
      <c r="A147" s="214"/>
    </row>
    <row r="148" spans="1:1" x14ac:dyDescent="0.5">
      <c r="A148" s="214"/>
    </row>
    <row r="149" spans="1:1" x14ac:dyDescent="0.5">
      <c r="A149" s="214"/>
    </row>
    <row r="150" spans="1:1" x14ac:dyDescent="0.5">
      <c r="A150" s="214"/>
    </row>
    <row r="151" spans="1:1" x14ac:dyDescent="0.5">
      <c r="A151" s="214"/>
    </row>
    <row r="152" spans="1:1" x14ac:dyDescent="0.5">
      <c r="A152" s="214"/>
    </row>
    <row r="153" spans="1:1" x14ac:dyDescent="0.5">
      <c r="A153" s="214"/>
    </row>
    <row r="154" spans="1:1" x14ac:dyDescent="0.5">
      <c r="A154" s="214"/>
    </row>
    <row r="155" spans="1:1" x14ac:dyDescent="0.5">
      <c r="A155" s="214"/>
    </row>
    <row r="156" spans="1:1" x14ac:dyDescent="0.5">
      <c r="A156" s="214"/>
    </row>
    <row r="157" spans="1:1" x14ac:dyDescent="0.5">
      <c r="A157" s="214"/>
    </row>
    <row r="158" spans="1:1" x14ac:dyDescent="0.5">
      <c r="A158" s="214"/>
    </row>
    <row r="159" spans="1:1" x14ac:dyDescent="0.5">
      <c r="A159" s="214"/>
    </row>
    <row r="160" spans="1:1" x14ac:dyDescent="0.5">
      <c r="A160" s="214"/>
    </row>
    <row r="161" spans="1:10" x14ac:dyDescent="0.5">
      <c r="A161" s="214"/>
    </row>
    <row r="162" spans="1:10" x14ac:dyDescent="0.5">
      <c r="A162" s="214"/>
    </row>
    <row r="163" spans="1:10" x14ac:dyDescent="0.5">
      <c r="A163" s="214"/>
    </row>
    <row r="164" spans="1:10" x14ac:dyDescent="0.5">
      <c r="A164" s="214"/>
    </row>
    <row r="165" spans="1:10" x14ac:dyDescent="0.5">
      <c r="A165" s="214"/>
    </row>
    <row r="166" spans="1:10" x14ac:dyDescent="0.5">
      <c r="A166" s="214"/>
    </row>
    <row r="167" spans="1:10" x14ac:dyDescent="0.5">
      <c r="A167" s="214"/>
    </row>
    <row r="168" spans="1:10" x14ac:dyDescent="0.5">
      <c r="A168" s="214"/>
      <c r="B168" s="214"/>
      <c r="C168" s="214"/>
      <c r="D168" s="214"/>
      <c r="E168" s="367"/>
      <c r="F168" s="367"/>
      <c r="G168" s="367"/>
      <c r="H168" s="367"/>
      <c r="I168" s="367"/>
      <c r="J168" s="218"/>
    </row>
    <row r="169" spans="1:10" x14ac:dyDescent="0.5">
      <c r="A169" s="214"/>
      <c r="B169" s="214"/>
      <c r="C169" s="214"/>
      <c r="D169" s="214"/>
      <c r="E169" s="367"/>
      <c r="F169" s="367"/>
      <c r="G169" s="367"/>
      <c r="H169" s="367"/>
      <c r="I169" s="367"/>
      <c r="J169" s="218"/>
    </row>
    <row r="170" spans="1:10" x14ac:dyDescent="0.5">
      <c r="A170" s="214"/>
      <c r="B170" s="214"/>
      <c r="C170" s="214"/>
      <c r="D170" s="214"/>
      <c r="E170" s="367"/>
      <c r="F170" s="367"/>
      <c r="G170" s="367"/>
      <c r="H170" s="367"/>
      <c r="I170" s="367"/>
      <c r="J170" s="218"/>
    </row>
    <row r="171" spans="1:10" x14ac:dyDescent="0.5">
      <c r="A171" s="214"/>
      <c r="B171" s="214"/>
      <c r="C171" s="214"/>
      <c r="D171" s="214"/>
      <c r="E171" s="367"/>
      <c r="F171" s="367"/>
      <c r="G171" s="367"/>
      <c r="H171" s="367"/>
      <c r="I171" s="367"/>
      <c r="J171" s="218"/>
    </row>
    <row r="172" spans="1:10" x14ac:dyDescent="0.5">
      <c r="A172" s="214"/>
      <c r="B172" s="214"/>
      <c r="C172" s="214"/>
      <c r="D172" s="214"/>
      <c r="E172" s="367"/>
      <c r="F172" s="367"/>
      <c r="G172" s="367"/>
      <c r="H172" s="367"/>
      <c r="I172" s="367"/>
      <c r="J172" s="218"/>
    </row>
    <row r="173" spans="1:10" x14ac:dyDescent="0.5">
      <c r="A173" s="214"/>
      <c r="B173" s="214"/>
      <c r="C173" s="214"/>
      <c r="D173" s="214"/>
      <c r="E173" s="367"/>
      <c r="F173" s="367"/>
      <c r="G173" s="367"/>
      <c r="H173" s="367"/>
      <c r="I173" s="367"/>
      <c r="J173" s="218"/>
    </row>
    <row r="174" spans="1:10" x14ac:dyDescent="0.5">
      <c r="A174" s="214"/>
      <c r="B174" s="214"/>
      <c r="C174" s="214"/>
      <c r="D174" s="214"/>
      <c r="E174" s="367"/>
      <c r="F174" s="367"/>
      <c r="G174" s="367"/>
      <c r="H174" s="367"/>
      <c r="I174" s="367"/>
      <c r="J174" s="218"/>
    </row>
    <row r="175" spans="1:10" x14ac:dyDescent="0.5">
      <c r="A175" s="214"/>
      <c r="B175" s="214"/>
      <c r="C175" s="214"/>
      <c r="D175" s="214"/>
      <c r="E175" s="367"/>
      <c r="F175" s="367"/>
      <c r="G175" s="367"/>
      <c r="H175" s="367"/>
      <c r="I175" s="367"/>
      <c r="J175" s="218"/>
    </row>
    <row r="176" spans="1:10" x14ac:dyDescent="0.5">
      <c r="A176" s="214"/>
      <c r="B176" s="214"/>
      <c r="C176" s="214"/>
      <c r="D176" s="214"/>
      <c r="E176" s="367"/>
      <c r="F176" s="367"/>
      <c r="G176" s="367"/>
      <c r="H176" s="367"/>
      <c r="I176" s="367"/>
      <c r="J176" s="218"/>
    </row>
    <row r="177" spans="1:10" x14ac:dyDescent="0.5">
      <c r="A177" s="214"/>
      <c r="B177" s="214"/>
      <c r="C177" s="214"/>
      <c r="D177" s="214"/>
      <c r="E177" s="367"/>
      <c r="F177" s="367"/>
      <c r="G177" s="367"/>
      <c r="H177" s="367"/>
      <c r="I177" s="367"/>
      <c r="J177" s="218"/>
    </row>
    <row r="178" spans="1:10" x14ac:dyDescent="0.5">
      <c r="A178" s="214"/>
      <c r="B178" s="214"/>
      <c r="C178" s="214"/>
      <c r="D178" s="214"/>
      <c r="E178" s="367"/>
      <c r="F178" s="367"/>
      <c r="G178" s="367"/>
      <c r="H178" s="367"/>
      <c r="I178" s="367"/>
      <c r="J178" s="218"/>
    </row>
    <row r="179" spans="1:10" x14ac:dyDescent="0.5">
      <c r="A179" s="214"/>
      <c r="B179" s="214"/>
      <c r="C179" s="214"/>
      <c r="D179" s="214"/>
      <c r="E179" s="367"/>
      <c r="F179" s="367"/>
      <c r="G179" s="367"/>
      <c r="H179" s="367"/>
      <c r="I179" s="367"/>
      <c r="J179" s="218"/>
    </row>
    <row r="180" spans="1:10" x14ac:dyDescent="0.5">
      <c r="A180" s="214"/>
      <c r="B180" s="214"/>
      <c r="C180" s="214"/>
      <c r="D180" s="214"/>
      <c r="E180" s="367"/>
      <c r="F180" s="367"/>
      <c r="G180" s="367"/>
      <c r="H180" s="367"/>
      <c r="I180" s="367"/>
      <c r="J180" s="218"/>
    </row>
    <row r="181" spans="1:10" x14ac:dyDescent="0.5">
      <c r="A181" s="214"/>
      <c r="B181" s="214"/>
      <c r="C181" s="214"/>
      <c r="D181" s="214"/>
      <c r="E181" s="367"/>
      <c r="F181" s="367"/>
      <c r="G181" s="367"/>
      <c r="H181" s="367"/>
      <c r="I181" s="367"/>
      <c r="J181" s="218"/>
    </row>
    <row r="182" spans="1:10" x14ac:dyDescent="0.5">
      <c r="A182" s="214"/>
      <c r="B182" s="214"/>
      <c r="C182" s="214"/>
      <c r="D182" s="214"/>
      <c r="E182" s="367"/>
      <c r="F182" s="367"/>
      <c r="G182" s="367"/>
      <c r="H182" s="367"/>
      <c r="I182" s="367"/>
      <c r="J182" s="218"/>
    </row>
    <row r="183" spans="1:10" x14ac:dyDescent="0.5">
      <c r="A183" s="214"/>
      <c r="B183" s="214"/>
      <c r="C183" s="214"/>
      <c r="D183" s="214"/>
      <c r="E183" s="367"/>
      <c r="F183" s="367"/>
      <c r="G183" s="367"/>
      <c r="H183" s="367"/>
      <c r="I183" s="367"/>
      <c r="J183" s="218"/>
    </row>
    <row r="184" spans="1:10" x14ac:dyDescent="0.5">
      <c r="A184" s="214"/>
      <c r="B184" s="214"/>
      <c r="C184" s="214"/>
      <c r="D184" s="214"/>
      <c r="E184" s="367"/>
      <c r="F184" s="367"/>
      <c r="G184" s="367"/>
      <c r="H184" s="367"/>
      <c r="I184" s="367"/>
      <c r="J184" s="218"/>
    </row>
    <row r="185" spans="1:10" x14ac:dyDescent="0.5">
      <c r="A185" s="214"/>
      <c r="B185" s="214"/>
      <c r="C185" s="214"/>
      <c r="D185" s="214"/>
      <c r="E185" s="367"/>
      <c r="F185" s="367"/>
      <c r="G185" s="367"/>
      <c r="H185" s="367"/>
      <c r="I185" s="367"/>
      <c r="J185" s="218"/>
    </row>
    <row r="186" spans="1:10" x14ac:dyDescent="0.5">
      <c r="A186" s="214"/>
      <c r="B186" s="214"/>
      <c r="C186" s="214"/>
      <c r="D186" s="214"/>
      <c r="E186" s="367"/>
      <c r="F186" s="367"/>
      <c r="G186" s="367"/>
      <c r="H186" s="367"/>
      <c r="I186" s="367"/>
      <c r="J186" s="218"/>
    </row>
    <row r="187" spans="1:10" x14ac:dyDescent="0.5">
      <c r="A187" s="214"/>
      <c r="B187" s="214"/>
      <c r="C187" s="214"/>
      <c r="D187" s="214"/>
      <c r="E187" s="367"/>
      <c r="F187" s="367"/>
      <c r="G187" s="367"/>
      <c r="H187" s="367"/>
      <c r="I187" s="367"/>
      <c r="J187" s="218"/>
    </row>
    <row r="188" spans="1:10" x14ac:dyDescent="0.5">
      <c r="A188" s="214"/>
      <c r="B188" s="214"/>
      <c r="C188" s="214"/>
      <c r="D188" s="214"/>
      <c r="E188" s="367"/>
      <c r="F188" s="367"/>
      <c r="G188" s="367"/>
      <c r="H188" s="367"/>
      <c r="I188" s="367"/>
      <c r="J188" s="218"/>
    </row>
    <row r="189" spans="1:10" x14ac:dyDescent="0.5">
      <c r="A189" s="214"/>
      <c r="B189" s="214"/>
      <c r="C189" s="214"/>
      <c r="D189" s="214"/>
      <c r="E189" s="367"/>
      <c r="F189" s="367"/>
      <c r="G189" s="367"/>
      <c r="H189" s="367"/>
      <c r="I189" s="367"/>
      <c r="J189" s="218"/>
    </row>
    <row r="190" spans="1:10" x14ac:dyDescent="0.5">
      <c r="A190" s="214"/>
      <c r="B190" s="214"/>
      <c r="C190" s="214"/>
      <c r="D190" s="214"/>
      <c r="E190" s="367"/>
      <c r="F190" s="367"/>
      <c r="G190" s="367"/>
      <c r="H190" s="367"/>
      <c r="I190" s="367"/>
      <c r="J190" s="218"/>
    </row>
    <row r="191" spans="1:10" x14ac:dyDescent="0.5">
      <c r="A191" s="214"/>
      <c r="B191" s="214"/>
      <c r="C191" s="214"/>
      <c r="D191" s="214"/>
      <c r="E191" s="367"/>
      <c r="F191" s="367"/>
      <c r="G191" s="367"/>
      <c r="H191" s="367"/>
      <c r="I191" s="367"/>
      <c r="J191" s="218"/>
    </row>
    <row r="192" spans="1:10" x14ac:dyDescent="0.5">
      <c r="A192" s="214"/>
      <c r="B192" s="214"/>
      <c r="C192" s="214"/>
      <c r="D192" s="214"/>
      <c r="E192" s="367"/>
      <c r="F192" s="367"/>
      <c r="G192" s="367"/>
      <c r="H192" s="367"/>
      <c r="I192" s="367"/>
      <c r="J192" s="218"/>
    </row>
    <row r="193" spans="1:10" x14ac:dyDescent="0.5">
      <c r="A193" s="214"/>
      <c r="B193" s="214"/>
      <c r="C193" s="214"/>
      <c r="D193" s="214"/>
      <c r="E193" s="367"/>
      <c r="F193" s="367"/>
      <c r="G193" s="367"/>
      <c r="H193" s="367"/>
      <c r="I193" s="367"/>
      <c r="J193" s="218"/>
    </row>
    <row r="194" spans="1:10" x14ac:dyDescent="0.5">
      <c r="A194" s="214"/>
      <c r="B194" s="214"/>
      <c r="C194" s="214"/>
      <c r="D194" s="214"/>
      <c r="E194" s="367"/>
      <c r="F194" s="367"/>
      <c r="G194" s="367"/>
      <c r="H194" s="367"/>
      <c r="I194" s="367"/>
      <c r="J194" s="218"/>
    </row>
    <row r="195" spans="1:10" x14ac:dyDescent="0.5">
      <c r="A195" s="214"/>
      <c r="B195" s="214"/>
      <c r="C195" s="214"/>
      <c r="D195" s="214"/>
      <c r="E195" s="367"/>
      <c r="F195" s="367"/>
      <c r="G195" s="367"/>
      <c r="H195" s="367"/>
      <c r="I195" s="367"/>
      <c r="J195" s="218"/>
    </row>
    <row r="196" spans="1:10" x14ac:dyDescent="0.5">
      <c r="A196" s="214"/>
      <c r="B196" s="214"/>
      <c r="C196" s="214"/>
      <c r="D196" s="214"/>
      <c r="E196" s="367"/>
      <c r="F196" s="367"/>
      <c r="G196" s="367"/>
      <c r="H196" s="367"/>
      <c r="I196" s="367"/>
      <c r="J196" s="218"/>
    </row>
    <row r="197" spans="1:10" x14ac:dyDescent="0.5">
      <c r="A197" s="214"/>
      <c r="B197" s="214"/>
      <c r="C197" s="214"/>
      <c r="D197" s="214"/>
      <c r="E197" s="367"/>
      <c r="F197" s="367"/>
      <c r="G197" s="367"/>
      <c r="H197" s="367"/>
      <c r="I197" s="367"/>
      <c r="J197" s="218"/>
    </row>
    <row r="198" spans="1:10" x14ac:dyDescent="0.5">
      <c r="A198" s="214"/>
      <c r="B198" s="214"/>
      <c r="C198" s="214"/>
      <c r="D198" s="214"/>
      <c r="E198" s="367"/>
      <c r="F198" s="367"/>
      <c r="G198" s="367"/>
      <c r="H198" s="367"/>
      <c r="I198" s="367"/>
      <c r="J198" s="218"/>
    </row>
    <row r="199" spans="1:10" x14ac:dyDescent="0.5">
      <c r="A199" s="214"/>
      <c r="B199" s="214"/>
      <c r="C199" s="214"/>
      <c r="D199" s="214"/>
      <c r="E199" s="367"/>
      <c r="F199" s="367"/>
      <c r="G199" s="367"/>
      <c r="H199" s="367"/>
      <c r="I199" s="367"/>
      <c r="J199" s="218"/>
    </row>
    <row r="200" spans="1:10" x14ac:dyDescent="0.5">
      <c r="A200" s="214"/>
      <c r="B200" s="214"/>
      <c r="C200" s="214"/>
      <c r="D200" s="214"/>
      <c r="E200" s="367"/>
      <c r="F200" s="367"/>
      <c r="G200" s="367"/>
      <c r="H200" s="367"/>
      <c r="I200" s="367"/>
      <c r="J200" s="218"/>
    </row>
    <row r="201" spans="1:10" x14ac:dyDescent="0.5">
      <c r="A201" s="214"/>
      <c r="B201" s="214"/>
      <c r="C201" s="214"/>
      <c r="D201" s="214"/>
      <c r="E201" s="367"/>
      <c r="F201" s="367"/>
      <c r="G201" s="367"/>
      <c r="H201" s="367"/>
      <c r="I201" s="367"/>
      <c r="J201" s="218"/>
    </row>
    <row r="202" spans="1:10" x14ac:dyDescent="0.5">
      <c r="A202" s="214"/>
      <c r="B202" s="214"/>
      <c r="C202" s="214"/>
      <c r="D202" s="214"/>
      <c r="E202" s="367"/>
      <c r="F202" s="367"/>
      <c r="G202" s="367"/>
      <c r="H202" s="367"/>
      <c r="I202" s="367"/>
      <c r="J202" s="218"/>
    </row>
    <row r="203" spans="1:10" x14ac:dyDescent="0.5">
      <c r="A203" s="214"/>
      <c r="B203" s="214"/>
      <c r="C203" s="214"/>
      <c r="D203" s="214"/>
      <c r="E203" s="367"/>
      <c r="F203" s="367"/>
      <c r="G203" s="367"/>
      <c r="H203" s="367"/>
      <c r="I203" s="367"/>
      <c r="J203" s="218"/>
    </row>
    <row r="204" spans="1:10" x14ac:dyDescent="0.5">
      <c r="A204" s="214"/>
      <c r="B204" s="214"/>
      <c r="C204" s="214"/>
      <c r="D204" s="214"/>
      <c r="E204" s="367"/>
      <c r="F204" s="367"/>
      <c r="G204" s="367"/>
      <c r="H204" s="367"/>
      <c r="I204" s="367"/>
      <c r="J204" s="218"/>
    </row>
    <row r="205" spans="1:10" x14ac:dyDescent="0.5">
      <c r="A205" s="214"/>
      <c r="B205" s="214"/>
      <c r="C205" s="214"/>
      <c r="D205" s="214"/>
      <c r="E205" s="367"/>
      <c r="F205" s="367"/>
      <c r="G205" s="367"/>
      <c r="H205" s="367"/>
      <c r="I205" s="367"/>
      <c r="J205" s="218"/>
    </row>
    <row r="206" spans="1:10" x14ac:dyDescent="0.5">
      <c r="A206" s="214"/>
      <c r="B206" s="214"/>
      <c r="C206" s="214"/>
      <c r="D206" s="214"/>
      <c r="E206" s="367"/>
      <c r="F206" s="367"/>
      <c r="G206" s="367"/>
      <c r="H206" s="367"/>
      <c r="I206" s="367"/>
      <c r="J206" s="218"/>
    </row>
    <row r="207" spans="1:10" x14ac:dyDescent="0.5">
      <c r="A207" s="214"/>
      <c r="B207" s="214"/>
      <c r="C207" s="214"/>
      <c r="D207" s="214"/>
      <c r="E207" s="367"/>
      <c r="F207" s="367"/>
      <c r="G207" s="367"/>
      <c r="H207" s="367"/>
      <c r="I207" s="367"/>
      <c r="J207" s="218"/>
    </row>
    <row r="208" spans="1:10" x14ac:dyDescent="0.5">
      <c r="A208" s="214"/>
      <c r="B208" s="214"/>
      <c r="C208" s="214"/>
      <c r="D208" s="214"/>
      <c r="E208" s="367"/>
      <c r="F208" s="367"/>
      <c r="G208" s="367"/>
      <c r="H208" s="367"/>
      <c r="I208" s="367"/>
      <c r="J208" s="218"/>
    </row>
    <row r="209" spans="1:10" x14ac:dyDescent="0.5">
      <c r="A209" s="214"/>
      <c r="B209" s="214"/>
      <c r="C209" s="214"/>
      <c r="D209" s="214"/>
      <c r="E209" s="367"/>
      <c r="F209" s="367"/>
      <c r="G209" s="367"/>
      <c r="H209" s="367"/>
      <c r="I209" s="367"/>
      <c r="J209" s="218"/>
    </row>
    <row r="210" spans="1:10" x14ac:dyDescent="0.5">
      <c r="A210" s="214"/>
      <c r="B210" s="214"/>
      <c r="C210" s="214"/>
      <c r="D210" s="214"/>
      <c r="E210" s="367"/>
      <c r="F210" s="367"/>
      <c r="G210" s="367"/>
      <c r="H210" s="367"/>
      <c r="I210" s="367"/>
      <c r="J210" s="218"/>
    </row>
    <row r="211" spans="1:10" x14ac:dyDescent="0.5">
      <c r="A211" s="214"/>
      <c r="B211" s="214"/>
      <c r="C211" s="214"/>
      <c r="D211" s="214"/>
      <c r="E211" s="367"/>
      <c r="F211" s="367"/>
      <c r="G211" s="367"/>
      <c r="H211" s="367"/>
      <c r="I211" s="367"/>
      <c r="J211" s="218"/>
    </row>
    <row r="212" spans="1:10" x14ac:dyDescent="0.5">
      <c r="A212" s="214"/>
      <c r="B212" s="214"/>
      <c r="C212" s="214"/>
      <c r="D212" s="214"/>
      <c r="E212" s="367"/>
      <c r="F212" s="367"/>
      <c r="G212" s="367"/>
      <c r="H212" s="367"/>
      <c r="I212" s="367"/>
      <c r="J212" s="218"/>
    </row>
    <row r="213" spans="1:10" x14ac:dyDescent="0.5">
      <c r="A213" s="214"/>
      <c r="B213" s="214"/>
      <c r="C213" s="214"/>
      <c r="D213" s="214"/>
      <c r="E213" s="367"/>
      <c r="F213" s="367"/>
      <c r="G213" s="367"/>
      <c r="H213" s="367"/>
      <c r="I213" s="367"/>
      <c r="J213" s="218"/>
    </row>
    <row r="214" spans="1:10" x14ac:dyDescent="0.5">
      <c r="A214" s="214"/>
      <c r="B214" s="214"/>
      <c r="C214" s="214"/>
      <c r="D214" s="214"/>
      <c r="E214" s="367"/>
      <c r="F214" s="367"/>
      <c r="G214" s="367"/>
      <c r="H214" s="367"/>
      <c r="I214" s="367"/>
      <c r="J214" s="218"/>
    </row>
    <row r="215" spans="1:10" x14ac:dyDescent="0.5">
      <c r="A215" s="214"/>
      <c r="B215" s="214"/>
      <c r="C215" s="214"/>
      <c r="D215" s="214"/>
      <c r="E215" s="367"/>
      <c r="F215" s="367"/>
      <c r="G215" s="367"/>
      <c r="H215" s="367"/>
      <c r="I215" s="367"/>
      <c r="J215" s="218"/>
    </row>
    <row r="216" spans="1:10" x14ac:dyDescent="0.5">
      <c r="A216" s="214"/>
      <c r="B216" s="214"/>
      <c r="C216" s="214"/>
      <c r="D216" s="214"/>
      <c r="E216" s="367"/>
      <c r="F216" s="367"/>
      <c r="G216" s="367"/>
      <c r="H216" s="367"/>
      <c r="I216" s="367"/>
      <c r="J216" s="218"/>
    </row>
    <row r="220" spans="1:10" x14ac:dyDescent="0.5">
      <c r="A220" s="214"/>
      <c r="B220" s="214"/>
      <c r="C220" s="214"/>
      <c r="D220" s="214"/>
      <c r="E220" s="367"/>
      <c r="F220" s="367"/>
      <c r="G220" s="367"/>
      <c r="H220" s="367"/>
      <c r="I220" s="367"/>
      <c r="J220" s="218"/>
    </row>
    <row r="221" spans="1:10" x14ac:dyDescent="0.5">
      <c r="A221" s="214"/>
      <c r="B221" s="214"/>
      <c r="C221" s="214"/>
      <c r="D221" s="214"/>
      <c r="E221" s="367"/>
      <c r="F221" s="367"/>
      <c r="G221" s="367"/>
      <c r="H221" s="367"/>
      <c r="I221" s="367"/>
      <c r="J221" s="214"/>
    </row>
    <row r="222" spans="1:10" x14ac:dyDescent="0.5">
      <c r="A222" s="214"/>
      <c r="B222" s="214"/>
      <c r="C222" s="214"/>
      <c r="D222" s="214"/>
      <c r="E222" s="378"/>
      <c r="F222" s="378"/>
      <c r="G222" s="367"/>
      <c r="H222" s="367"/>
      <c r="I222" s="367"/>
      <c r="J222" s="214"/>
    </row>
    <row r="223" spans="1:10" x14ac:dyDescent="0.5">
      <c r="A223" s="214"/>
      <c r="B223" s="214"/>
      <c r="C223" s="214"/>
      <c r="D223" s="214"/>
      <c r="E223" s="367"/>
      <c r="F223" s="367"/>
      <c r="G223" s="367"/>
      <c r="H223" s="367"/>
      <c r="I223" s="367"/>
      <c r="J223" s="214"/>
    </row>
    <row r="224" spans="1:10" x14ac:dyDescent="0.5">
      <c r="A224" s="214"/>
      <c r="B224" s="214"/>
      <c r="C224" s="214"/>
      <c r="D224" s="214"/>
      <c r="E224" s="367"/>
      <c r="F224" s="367"/>
      <c r="G224" s="367"/>
      <c r="H224" s="367"/>
      <c r="I224" s="367"/>
      <c r="J224" s="214"/>
    </row>
    <row r="225" spans="1:10" x14ac:dyDescent="0.5">
      <c r="A225" s="214"/>
      <c r="B225" s="214"/>
      <c r="C225" s="214"/>
      <c r="D225" s="214"/>
      <c r="E225" s="367"/>
      <c r="F225" s="367"/>
      <c r="G225" s="367"/>
      <c r="H225" s="367"/>
      <c r="I225" s="367"/>
      <c r="J225" s="218"/>
    </row>
    <row r="226" spans="1:10" x14ac:dyDescent="0.5">
      <c r="A226" s="214"/>
      <c r="B226" s="214"/>
      <c r="C226" s="214"/>
      <c r="D226" s="214"/>
      <c r="E226" s="367"/>
      <c r="F226" s="367"/>
      <c r="G226" s="367"/>
      <c r="H226" s="367"/>
      <c r="I226" s="367"/>
      <c r="J226" s="218"/>
    </row>
    <row r="227" spans="1:10" x14ac:dyDescent="0.5">
      <c r="A227" s="214"/>
      <c r="B227" s="214"/>
      <c r="C227" s="214"/>
      <c r="D227" s="214"/>
      <c r="E227" s="367"/>
      <c r="F227" s="367"/>
      <c r="G227" s="367"/>
      <c r="H227" s="367"/>
      <c r="I227" s="367"/>
      <c r="J227" s="218"/>
    </row>
    <row r="228" spans="1:10" x14ac:dyDescent="0.5">
      <c r="A228" s="214"/>
      <c r="B228" s="214"/>
      <c r="C228" s="214"/>
      <c r="D228" s="214"/>
      <c r="E228" s="367"/>
      <c r="F228" s="367"/>
      <c r="G228" s="367"/>
      <c r="H228" s="367"/>
      <c r="I228" s="367"/>
      <c r="J228" s="218"/>
    </row>
    <row r="229" spans="1:10" x14ac:dyDescent="0.5">
      <c r="A229" s="214"/>
      <c r="B229" s="214"/>
      <c r="C229" s="214"/>
      <c r="D229" s="214"/>
      <c r="E229" s="367"/>
      <c r="F229" s="367"/>
      <c r="G229" s="367"/>
      <c r="H229" s="367"/>
      <c r="I229" s="367"/>
      <c r="J229" s="218"/>
    </row>
    <row r="230" spans="1:10" x14ac:dyDescent="0.5">
      <c r="A230" s="214"/>
      <c r="B230" s="214"/>
      <c r="C230" s="214"/>
      <c r="D230" s="214"/>
      <c r="E230" s="367"/>
      <c r="F230" s="367"/>
      <c r="G230" s="367"/>
      <c r="H230" s="367"/>
      <c r="I230" s="367"/>
      <c r="J230" s="218"/>
    </row>
    <row r="231" spans="1:10" x14ac:dyDescent="0.5">
      <c r="A231" s="214"/>
      <c r="B231" s="214"/>
      <c r="C231" s="214"/>
      <c r="D231" s="214"/>
      <c r="E231" s="367"/>
      <c r="F231" s="367"/>
      <c r="G231" s="367"/>
      <c r="H231" s="367"/>
      <c r="I231" s="367"/>
      <c r="J231" s="218"/>
    </row>
    <row r="232" spans="1:10" x14ac:dyDescent="0.5">
      <c r="A232" s="214"/>
      <c r="B232" s="214"/>
      <c r="C232" s="214"/>
      <c r="D232" s="214"/>
      <c r="E232" s="367"/>
      <c r="F232" s="367"/>
      <c r="G232" s="367"/>
      <c r="H232" s="367"/>
      <c r="I232" s="367"/>
      <c r="J232" s="218"/>
    </row>
    <row r="233" spans="1:10" x14ac:dyDescent="0.5">
      <c r="A233" s="214"/>
      <c r="B233" s="214"/>
      <c r="C233" s="214"/>
      <c r="D233" s="214"/>
      <c r="E233" s="367"/>
      <c r="F233" s="367"/>
      <c r="G233" s="367"/>
      <c r="H233" s="367"/>
      <c r="I233" s="367"/>
      <c r="J233" s="218"/>
    </row>
    <row r="234" spans="1:10" x14ac:dyDescent="0.5">
      <c r="A234" s="214"/>
      <c r="B234" s="214"/>
      <c r="C234" s="214"/>
      <c r="D234" s="214"/>
      <c r="E234" s="367"/>
      <c r="F234" s="367"/>
      <c r="G234" s="367"/>
      <c r="H234" s="367"/>
      <c r="I234" s="367"/>
      <c r="J234" s="218"/>
    </row>
    <row r="235" spans="1:10" x14ac:dyDescent="0.5">
      <c r="A235" s="214"/>
      <c r="B235" s="214"/>
      <c r="C235" s="214"/>
      <c r="D235" s="214"/>
      <c r="E235" s="367"/>
      <c r="F235" s="367"/>
      <c r="G235" s="367"/>
      <c r="H235" s="367"/>
      <c r="I235" s="367"/>
      <c r="J235" s="218"/>
    </row>
    <row r="236" spans="1:10" x14ac:dyDescent="0.5">
      <c r="A236" s="214"/>
      <c r="B236" s="214"/>
      <c r="C236" s="214"/>
      <c r="D236" s="214"/>
      <c r="E236" s="367"/>
      <c r="F236" s="367"/>
      <c r="G236" s="367"/>
      <c r="H236" s="367"/>
      <c r="I236" s="367"/>
      <c r="J236" s="218"/>
    </row>
    <row r="237" spans="1:10" x14ac:dyDescent="0.5">
      <c r="A237" s="214"/>
      <c r="B237" s="214"/>
      <c r="C237" s="214"/>
      <c r="D237" s="214"/>
      <c r="E237" s="367"/>
      <c r="F237" s="367"/>
      <c r="G237" s="367"/>
      <c r="H237" s="367"/>
      <c r="I237" s="367"/>
      <c r="J237" s="218"/>
    </row>
    <row r="238" spans="1:10" x14ac:dyDescent="0.5">
      <c r="A238" s="214"/>
      <c r="B238" s="214"/>
      <c r="C238" s="214"/>
      <c r="D238" s="214"/>
      <c r="E238" s="367"/>
      <c r="F238" s="367"/>
      <c r="G238" s="367"/>
      <c r="H238" s="367"/>
      <c r="I238" s="367"/>
      <c r="J238" s="218"/>
    </row>
    <row r="239" spans="1:10" x14ac:dyDescent="0.5">
      <c r="A239" s="214"/>
      <c r="B239" s="214"/>
      <c r="C239" s="214"/>
      <c r="D239" s="214"/>
      <c r="E239" s="367"/>
      <c r="F239" s="367"/>
      <c r="G239" s="367"/>
      <c r="H239" s="367"/>
      <c r="I239" s="367"/>
      <c r="J239" s="218"/>
    </row>
    <row r="240" spans="1:10" x14ac:dyDescent="0.5">
      <c r="A240" s="214"/>
      <c r="B240" s="214"/>
      <c r="C240" s="214"/>
      <c r="D240" s="214"/>
      <c r="E240" s="367"/>
      <c r="F240" s="367"/>
      <c r="G240" s="367"/>
      <c r="H240" s="367"/>
      <c r="I240" s="367"/>
      <c r="J240" s="218"/>
    </row>
    <row r="241" spans="1:10" x14ac:dyDescent="0.5">
      <c r="A241" s="214"/>
      <c r="B241" s="214"/>
      <c r="C241" s="214"/>
      <c r="D241" s="214"/>
      <c r="E241" s="367"/>
      <c r="F241" s="367"/>
      <c r="G241" s="367"/>
      <c r="H241" s="367"/>
      <c r="I241" s="367"/>
      <c r="J241" s="218"/>
    </row>
    <row r="242" spans="1:10" x14ac:dyDescent="0.5">
      <c r="A242" s="214"/>
      <c r="B242" s="214"/>
      <c r="C242" s="214"/>
      <c r="D242" s="214"/>
      <c r="E242" s="367"/>
      <c r="F242" s="367"/>
      <c r="G242" s="367"/>
      <c r="H242" s="367"/>
      <c r="I242" s="367"/>
      <c r="J242" s="218"/>
    </row>
    <row r="243" spans="1:10" x14ac:dyDescent="0.5">
      <c r="A243" s="214"/>
      <c r="B243" s="214"/>
      <c r="C243" s="214"/>
      <c r="D243" s="214"/>
      <c r="E243" s="367"/>
      <c r="F243" s="367"/>
      <c r="G243" s="367"/>
      <c r="H243" s="367"/>
      <c r="I243" s="367"/>
      <c r="J243" s="218"/>
    </row>
    <row r="244" spans="1:10" x14ac:dyDescent="0.5">
      <c r="A244" s="214"/>
      <c r="B244" s="214"/>
      <c r="C244" s="214"/>
      <c r="D244" s="214"/>
      <c r="E244" s="367"/>
      <c r="F244" s="367"/>
      <c r="G244" s="367"/>
      <c r="H244" s="367"/>
      <c r="I244" s="367"/>
      <c r="J244" s="218"/>
    </row>
    <row r="245" spans="1:10" x14ac:dyDescent="0.5">
      <c r="A245" s="214"/>
      <c r="B245" s="214"/>
      <c r="C245" s="214"/>
      <c r="D245" s="214"/>
      <c r="E245" s="367"/>
      <c r="F245" s="367"/>
      <c r="G245" s="367"/>
      <c r="H245" s="367"/>
      <c r="I245" s="367"/>
      <c r="J245" s="218"/>
    </row>
    <row r="246" spans="1:10" x14ac:dyDescent="0.5">
      <c r="A246" s="214"/>
      <c r="B246" s="214"/>
      <c r="C246" s="214"/>
      <c r="D246" s="214"/>
      <c r="E246" s="367"/>
      <c r="F246" s="367"/>
      <c r="G246" s="367"/>
      <c r="H246" s="367"/>
      <c r="I246" s="367"/>
      <c r="J246" s="218"/>
    </row>
    <row r="247" spans="1:10" x14ac:dyDescent="0.5">
      <c r="A247" s="214"/>
      <c r="B247" s="214"/>
      <c r="C247" s="214"/>
      <c r="D247" s="214"/>
      <c r="E247" s="367"/>
      <c r="F247" s="367"/>
      <c r="G247" s="367"/>
      <c r="H247" s="367"/>
      <c r="I247" s="367"/>
      <c r="J247" s="218"/>
    </row>
    <row r="248" spans="1:10" x14ac:dyDescent="0.5">
      <c r="A248" s="222"/>
    </row>
    <row r="249" spans="1:10" x14ac:dyDescent="0.5">
      <c r="A249" s="222"/>
    </row>
    <row r="250" spans="1:10" x14ac:dyDescent="0.5">
      <c r="A250" s="222"/>
    </row>
    <row r="251" spans="1:10" x14ac:dyDescent="0.5">
      <c r="A251" s="222"/>
    </row>
    <row r="252" spans="1:10" x14ac:dyDescent="0.5">
      <c r="A252" s="222"/>
    </row>
    <row r="253" spans="1:10" x14ac:dyDescent="0.5">
      <c r="A253" s="214"/>
      <c r="B253" s="214"/>
      <c r="C253" s="214"/>
      <c r="D253" s="214"/>
      <c r="E253" s="367"/>
      <c r="F253" s="367"/>
      <c r="G253" s="367"/>
      <c r="H253" s="367"/>
      <c r="I253" s="367"/>
      <c r="J253" s="214"/>
    </row>
    <row r="254" spans="1:10" x14ac:dyDescent="0.5">
      <c r="A254" s="222"/>
    </row>
    <row r="255" spans="1:10" x14ac:dyDescent="0.5">
      <c r="A255" s="222"/>
    </row>
    <row r="256" spans="1:10" x14ac:dyDescent="0.5">
      <c r="A256" s="222"/>
    </row>
    <row r="257" spans="1:10" x14ac:dyDescent="0.5">
      <c r="A257" s="222"/>
    </row>
    <row r="258" spans="1:10" x14ac:dyDescent="0.5">
      <c r="A258" s="222"/>
    </row>
    <row r="259" spans="1:10" x14ac:dyDescent="0.5">
      <c r="A259" s="222"/>
    </row>
    <row r="260" spans="1:10" x14ac:dyDescent="0.5">
      <c r="A260" s="222"/>
    </row>
    <row r="261" spans="1:10" x14ac:dyDescent="0.5">
      <c r="A261" s="222"/>
    </row>
    <row r="262" spans="1:10" x14ac:dyDescent="0.5">
      <c r="A262" s="222"/>
    </row>
    <row r="263" spans="1:10" x14ac:dyDescent="0.5">
      <c r="A263" s="222"/>
    </row>
    <row r="264" spans="1:10" x14ac:dyDescent="0.5">
      <c r="A264" s="222"/>
    </row>
    <row r="265" spans="1:10" x14ac:dyDescent="0.5">
      <c r="A265" s="222"/>
    </row>
    <row r="266" spans="1:10" x14ac:dyDescent="0.5">
      <c r="A266" s="222"/>
    </row>
    <row r="267" spans="1:10" x14ac:dyDescent="0.5">
      <c r="A267" s="222"/>
    </row>
    <row r="268" spans="1:10" x14ac:dyDescent="0.5">
      <c r="A268" s="222"/>
    </row>
    <row r="269" spans="1:10" x14ac:dyDescent="0.5">
      <c r="A269" s="222"/>
    </row>
    <row r="270" spans="1:10" x14ac:dyDescent="0.5">
      <c r="A270" s="214"/>
      <c r="B270" s="214"/>
      <c r="C270" s="214"/>
      <c r="D270" s="214"/>
      <c r="E270" s="367"/>
      <c r="F270" s="367"/>
      <c r="G270" s="367"/>
      <c r="H270" s="367"/>
      <c r="I270" s="367"/>
      <c r="J270" s="218"/>
    </row>
    <row r="271" spans="1:10" x14ac:dyDescent="0.5">
      <c r="A271" s="222"/>
    </row>
    <row r="272" spans="1:10" x14ac:dyDescent="0.5">
      <c r="A272" s="222"/>
    </row>
    <row r="273" spans="1:1" x14ac:dyDescent="0.5">
      <c r="A273" s="222"/>
    </row>
    <row r="274" spans="1:1" x14ac:dyDescent="0.5">
      <c r="A274" s="222"/>
    </row>
    <row r="275" spans="1:1" x14ac:dyDescent="0.5">
      <c r="A275" s="222"/>
    </row>
    <row r="276" spans="1:1" x14ac:dyDescent="0.5">
      <c r="A276" s="222"/>
    </row>
    <row r="277" spans="1:1" x14ac:dyDescent="0.5">
      <c r="A277" s="222"/>
    </row>
    <row r="278" spans="1:1" x14ac:dyDescent="0.5">
      <c r="A278" s="222"/>
    </row>
    <row r="279" spans="1:1" x14ac:dyDescent="0.5">
      <c r="A279" s="222"/>
    </row>
    <row r="280" spans="1:1" x14ac:dyDescent="0.5">
      <c r="A280" s="222"/>
    </row>
    <row r="281" spans="1:1" x14ac:dyDescent="0.5">
      <c r="A281" s="222"/>
    </row>
    <row r="282" spans="1:1" x14ac:dyDescent="0.5">
      <c r="A282" s="222"/>
    </row>
    <row r="283" spans="1:1" x14ac:dyDescent="0.5">
      <c r="A283" s="222"/>
    </row>
    <row r="284" spans="1:1" x14ac:dyDescent="0.5">
      <c r="A284" s="222"/>
    </row>
    <row r="285" spans="1:1" x14ac:dyDescent="0.5">
      <c r="A285" s="222"/>
    </row>
    <row r="286" spans="1:1" x14ac:dyDescent="0.5">
      <c r="A286" s="214"/>
    </row>
    <row r="287" spans="1:1" x14ac:dyDescent="0.5">
      <c r="A287" s="222"/>
    </row>
    <row r="288" spans="1:1" x14ac:dyDescent="0.5">
      <c r="A288" s="222"/>
    </row>
    <row r="289" spans="1:1" x14ac:dyDescent="0.5">
      <c r="A289" s="222"/>
    </row>
    <row r="290" spans="1:1" x14ac:dyDescent="0.5">
      <c r="A290" s="222"/>
    </row>
    <row r="291" spans="1:1" x14ac:dyDescent="0.5">
      <c r="A291" s="222"/>
    </row>
    <row r="292" spans="1:1" x14ac:dyDescent="0.5">
      <c r="A292" s="222"/>
    </row>
    <row r="293" spans="1:1" x14ac:dyDescent="0.5">
      <c r="A293" s="222"/>
    </row>
    <row r="294" spans="1:1" x14ac:dyDescent="0.5">
      <c r="A294" s="222"/>
    </row>
    <row r="295" spans="1:1" x14ac:dyDescent="0.5">
      <c r="A295" s="222"/>
    </row>
    <row r="296" spans="1:1" x14ac:dyDescent="0.5">
      <c r="A296" s="222"/>
    </row>
    <row r="297" spans="1:1" x14ac:dyDescent="0.5">
      <c r="A297" s="222"/>
    </row>
    <row r="298" spans="1:1" x14ac:dyDescent="0.5">
      <c r="A298" s="222"/>
    </row>
    <row r="299" spans="1:1" x14ac:dyDescent="0.5">
      <c r="A299" s="222"/>
    </row>
    <row r="300" spans="1:1" x14ac:dyDescent="0.5">
      <c r="A300" s="222"/>
    </row>
    <row r="301" spans="1:1" x14ac:dyDescent="0.5">
      <c r="A301" s="214"/>
    </row>
  </sheetData>
  <mergeCells count="12">
    <mergeCell ref="A20:D20"/>
    <mergeCell ref="A1:L1"/>
    <mergeCell ref="A2:L2"/>
    <mergeCell ref="A3:L3"/>
    <mergeCell ref="A5:L5"/>
    <mergeCell ref="A6:L6"/>
    <mergeCell ref="A7:L7"/>
    <mergeCell ref="A8:D8"/>
    <mergeCell ref="A9:A11"/>
    <mergeCell ref="B9:B11"/>
    <mergeCell ref="C9:C11"/>
    <mergeCell ref="E9:I9"/>
  </mergeCells>
  <pageMargins left="0.70866141732283472" right="0.11811023622047245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SarabunIT๙,ตัวหนา"&amp;14 135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58"/>
  <sheetViews>
    <sheetView tabSelected="1" view="pageLayout" topLeftCell="A50" zoomScaleNormal="100" workbookViewId="0">
      <selection activeCell="T50" sqref="S50:T50"/>
    </sheetView>
  </sheetViews>
  <sheetFormatPr defaultRowHeight="23.25" x14ac:dyDescent="0.3"/>
  <cols>
    <col min="1" max="1" width="4.5703125" style="219" customWidth="1"/>
    <col min="2" max="3" width="14.140625" style="220" customWidth="1"/>
    <col min="4" max="4" width="19.85546875" style="220" customWidth="1"/>
    <col min="5" max="6" width="9.5703125" style="221" customWidth="1"/>
    <col min="7" max="9" width="8.28515625" style="221" customWidth="1"/>
    <col min="10" max="10" width="8.140625" style="190" customWidth="1"/>
    <col min="11" max="11" width="14.85546875" style="190" customWidth="1"/>
    <col min="12" max="12" width="10.85546875" style="190" customWidth="1"/>
    <col min="13" max="16384" width="9.140625" style="190"/>
  </cols>
  <sheetData>
    <row r="1" spans="1:16" ht="20.25" x14ac:dyDescent="0.3">
      <c r="A1" s="214"/>
      <c r="B1" s="253"/>
      <c r="C1" s="253"/>
      <c r="D1" s="253"/>
      <c r="E1" s="256"/>
      <c r="F1" s="242"/>
      <c r="G1" s="242"/>
      <c r="H1" s="242"/>
      <c r="I1" s="242"/>
      <c r="J1" s="257"/>
      <c r="K1" s="253"/>
      <c r="L1" s="253"/>
    </row>
    <row r="2" spans="1:16" s="384" customFormat="1" ht="20.25" x14ac:dyDescent="0.3">
      <c r="A2" s="444" t="s">
        <v>10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223"/>
      <c r="N2" s="223"/>
      <c r="O2" s="223"/>
      <c r="P2" s="223"/>
    </row>
    <row r="3" spans="1:16" s="384" customFormat="1" ht="20.25" x14ac:dyDescent="0.3">
      <c r="A3" s="444" t="s">
        <v>158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223"/>
      <c r="N3" s="223"/>
      <c r="O3" s="223"/>
      <c r="P3" s="223"/>
    </row>
    <row r="4" spans="1:16" s="384" customFormat="1" ht="20.25" x14ac:dyDescent="0.3">
      <c r="A4" s="444" t="s">
        <v>14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223"/>
      <c r="N4" s="223"/>
      <c r="O4" s="223"/>
      <c r="P4" s="223"/>
    </row>
    <row r="5" spans="1:16" s="384" customFormat="1" ht="20.25" x14ac:dyDescent="0.3">
      <c r="A5" s="191"/>
      <c r="B5" s="192"/>
      <c r="C5" s="192"/>
      <c r="D5" s="192"/>
      <c r="E5" s="193"/>
      <c r="F5" s="193"/>
      <c r="G5" s="193"/>
      <c r="H5" s="193"/>
      <c r="I5" s="193"/>
      <c r="L5" s="194" t="s">
        <v>157</v>
      </c>
    </row>
    <row r="6" spans="1:16" s="384" customFormat="1" ht="27.75" customHeight="1" x14ac:dyDescent="0.3">
      <c r="A6" s="451" t="s">
        <v>21</v>
      </c>
      <c r="B6" s="451"/>
      <c r="C6" s="451"/>
      <c r="D6" s="451"/>
      <c r="E6" s="451"/>
      <c r="F6" s="451"/>
      <c r="G6" s="451"/>
      <c r="H6" s="451"/>
      <c r="I6" s="451"/>
      <c r="J6" s="451"/>
      <c r="K6" s="451"/>
      <c r="L6" s="451"/>
    </row>
    <row r="7" spans="1:16" s="384" customFormat="1" ht="20.25" x14ac:dyDescent="0.3">
      <c r="A7" s="451" t="s">
        <v>20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</row>
    <row r="8" spans="1:16" s="384" customFormat="1" ht="23.25" customHeight="1" x14ac:dyDescent="0.3">
      <c r="A8" s="449" t="s">
        <v>19</v>
      </c>
      <c r="B8" s="449"/>
      <c r="C8" s="449"/>
      <c r="D8" s="449"/>
      <c r="E8" s="449"/>
      <c r="F8" s="449"/>
      <c r="G8" s="449"/>
      <c r="H8" s="449"/>
      <c r="I8" s="449"/>
      <c r="J8" s="449"/>
      <c r="K8" s="449"/>
      <c r="L8" s="449"/>
    </row>
    <row r="9" spans="1:16" s="384" customFormat="1" ht="23.25" customHeight="1" x14ac:dyDescent="0.3">
      <c r="A9" s="463" t="s">
        <v>91</v>
      </c>
      <c r="B9" s="463"/>
      <c r="C9" s="463"/>
      <c r="D9" s="463"/>
      <c r="E9" s="193"/>
      <c r="F9" s="193"/>
      <c r="G9" s="193"/>
      <c r="H9" s="193"/>
      <c r="I9" s="193"/>
    </row>
    <row r="10" spans="1:16" ht="20.25" x14ac:dyDescent="0.3">
      <c r="A10" s="440" t="s">
        <v>0</v>
      </c>
      <c r="B10" s="453" t="s">
        <v>9</v>
      </c>
      <c r="C10" s="455" t="s">
        <v>5</v>
      </c>
      <c r="D10" s="195" t="s">
        <v>1</v>
      </c>
      <c r="E10" s="464" t="s">
        <v>11</v>
      </c>
      <c r="F10" s="465"/>
      <c r="G10" s="465"/>
      <c r="H10" s="465"/>
      <c r="I10" s="466"/>
      <c r="J10" s="196" t="s">
        <v>6</v>
      </c>
      <c r="K10" s="385" t="s">
        <v>8</v>
      </c>
      <c r="L10" s="195" t="s">
        <v>13</v>
      </c>
    </row>
    <row r="11" spans="1:16" ht="20.25" x14ac:dyDescent="0.3">
      <c r="A11" s="441"/>
      <c r="B11" s="454"/>
      <c r="C11" s="456"/>
      <c r="D11" s="197" t="s">
        <v>2</v>
      </c>
      <c r="E11" s="389">
        <v>2561</v>
      </c>
      <c r="F11" s="198">
        <v>2562</v>
      </c>
      <c r="G11" s="389">
        <v>2563</v>
      </c>
      <c r="H11" s="198">
        <v>2564</v>
      </c>
      <c r="I11" s="198">
        <v>2565</v>
      </c>
      <c r="J11" s="199" t="s">
        <v>7</v>
      </c>
      <c r="K11" s="386" t="s">
        <v>3</v>
      </c>
      <c r="L11" s="197" t="s">
        <v>12</v>
      </c>
    </row>
    <row r="12" spans="1:16" ht="20.25" x14ac:dyDescent="0.3">
      <c r="A12" s="441"/>
      <c r="B12" s="454"/>
      <c r="C12" s="456"/>
      <c r="D12" s="197"/>
      <c r="E12" s="203" t="s">
        <v>4</v>
      </c>
      <c r="F12" s="204" t="s">
        <v>4</v>
      </c>
      <c r="G12" s="203" t="s">
        <v>4</v>
      </c>
      <c r="H12" s="204" t="s">
        <v>4</v>
      </c>
      <c r="I12" s="204" t="s">
        <v>4</v>
      </c>
      <c r="J12" s="199"/>
      <c r="K12" s="386"/>
      <c r="L12" s="200"/>
    </row>
    <row r="13" spans="1:16" ht="139.5" customHeight="1" x14ac:dyDescent="0.3">
      <c r="A13" s="394">
        <v>1</v>
      </c>
      <c r="B13" s="388" t="s">
        <v>65</v>
      </c>
      <c r="C13" s="388" t="s">
        <v>66</v>
      </c>
      <c r="D13" s="258" t="s">
        <v>292</v>
      </c>
      <c r="E13" s="234">
        <v>154000</v>
      </c>
      <c r="F13" s="234">
        <v>154000</v>
      </c>
      <c r="G13" s="234"/>
      <c r="H13" s="234"/>
      <c r="I13" s="234"/>
      <c r="J13" s="388" t="s">
        <v>17</v>
      </c>
      <c r="K13" s="388" t="s">
        <v>68</v>
      </c>
      <c r="L13" s="388" t="s">
        <v>16</v>
      </c>
    </row>
    <row r="14" spans="1:16" ht="187.5" x14ac:dyDescent="0.3">
      <c r="A14" s="394">
        <v>2</v>
      </c>
      <c r="B14" s="388" t="s">
        <v>74</v>
      </c>
      <c r="C14" s="388" t="s">
        <v>67</v>
      </c>
      <c r="D14" s="228" t="s">
        <v>120</v>
      </c>
      <c r="E14" s="209">
        <v>450000</v>
      </c>
      <c r="F14" s="209">
        <v>450000</v>
      </c>
      <c r="G14" s="209"/>
      <c r="H14" s="209"/>
      <c r="I14" s="209"/>
      <c r="J14" s="388" t="s">
        <v>17</v>
      </c>
      <c r="K14" s="388" t="s">
        <v>69</v>
      </c>
      <c r="L14" s="388" t="s">
        <v>16</v>
      </c>
    </row>
    <row r="15" spans="1:16" ht="185.25" customHeight="1" x14ac:dyDescent="0.3">
      <c r="A15" s="390">
        <v>3</v>
      </c>
      <c r="B15" s="395" t="s">
        <v>75</v>
      </c>
      <c r="C15" s="307" t="s">
        <v>71</v>
      </c>
      <c r="D15" s="307" t="s">
        <v>70</v>
      </c>
      <c r="E15" s="225">
        <v>5460000</v>
      </c>
      <c r="F15" s="225"/>
      <c r="G15" s="225"/>
      <c r="H15" s="225"/>
      <c r="I15" s="225"/>
      <c r="J15" s="302" t="s">
        <v>18</v>
      </c>
      <c r="K15" s="396" t="s">
        <v>72</v>
      </c>
      <c r="L15" s="395" t="s">
        <v>16</v>
      </c>
      <c r="M15" s="259"/>
      <c r="N15" s="259"/>
      <c r="O15" s="259"/>
      <c r="P15" s="259"/>
    </row>
    <row r="16" spans="1:16" ht="168" customHeight="1" x14ac:dyDescent="0.3">
      <c r="A16" s="394">
        <v>4</v>
      </c>
      <c r="B16" s="388" t="s">
        <v>76</v>
      </c>
      <c r="C16" s="388" t="s">
        <v>78</v>
      </c>
      <c r="D16" s="260" t="s">
        <v>77</v>
      </c>
      <c r="E16" s="252">
        <v>500000</v>
      </c>
      <c r="F16" s="252">
        <v>500000</v>
      </c>
      <c r="G16" s="252"/>
      <c r="H16" s="252"/>
      <c r="I16" s="252"/>
      <c r="J16" s="250" t="s">
        <v>79</v>
      </c>
      <c r="K16" s="388" t="s">
        <v>80</v>
      </c>
      <c r="L16" s="388" t="s">
        <v>16</v>
      </c>
      <c r="M16" s="259"/>
      <c r="N16" s="259"/>
      <c r="O16" s="259"/>
      <c r="P16" s="259"/>
    </row>
    <row r="17" spans="1:16" ht="75" x14ac:dyDescent="0.3">
      <c r="A17" s="394">
        <v>5</v>
      </c>
      <c r="B17" s="388" t="s">
        <v>81</v>
      </c>
      <c r="C17" s="388" t="s">
        <v>84</v>
      </c>
      <c r="D17" s="212" t="s">
        <v>85</v>
      </c>
      <c r="E17" s="261">
        <v>250000</v>
      </c>
      <c r="F17" s="261">
        <v>250000</v>
      </c>
      <c r="G17" s="261"/>
      <c r="H17" s="261"/>
      <c r="I17" s="261"/>
      <c r="J17" s="388" t="s">
        <v>82</v>
      </c>
      <c r="K17" s="212" t="s">
        <v>83</v>
      </c>
      <c r="L17" s="388" t="s">
        <v>16</v>
      </c>
      <c r="M17" s="259"/>
      <c r="N17" s="259"/>
      <c r="O17" s="259"/>
      <c r="P17" s="259"/>
    </row>
    <row r="18" spans="1:16" s="202" customFormat="1" ht="112.5" x14ac:dyDescent="0.3">
      <c r="A18" s="394">
        <v>6</v>
      </c>
      <c r="B18" s="388" t="s">
        <v>86</v>
      </c>
      <c r="C18" s="388" t="s">
        <v>87</v>
      </c>
      <c r="D18" s="208" t="s">
        <v>88</v>
      </c>
      <c r="E18" s="210">
        <v>350000</v>
      </c>
      <c r="F18" s="210">
        <v>350000</v>
      </c>
      <c r="G18" s="210"/>
      <c r="H18" s="210"/>
      <c r="I18" s="210"/>
      <c r="J18" s="236" t="s">
        <v>79</v>
      </c>
      <c r="K18" s="236" t="s">
        <v>89</v>
      </c>
      <c r="L18" s="236" t="s">
        <v>16</v>
      </c>
    </row>
    <row r="19" spans="1:16" ht="145.5" customHeight="1" x14ac:dyDescent="0.3">
      <c r="A19" s="229">
        <v>7</v>
      </c>
      <c r="B19" s="230" t="s">
        <v>92</v>
      </c>
      <c r="C19" s="231" t="s">
        <v>93</v>
      </c>
      <c r="D19" s="212" t="s">
        <v>94</v>
      </c>
      <c r="E19" s="233">
        <v>612000</v>
      </c>
      <c r="F19" s="233">
        <v>612000</v>
      </c>
      <c r="G19" s="233"/>
      <c r="H19" s="233"/>
      <c r="I19" s="233"/>
      <c r="J19" s="387" t="s">
        <v>37</v>
      </c>
      <c r="K19" s="388" t="s">
        <v>38</v>
      </c>
      <c r="L19" s="388" t="s">
        <v>16</v>
      </c>
    </row>
    <row r="20" spans="1:16" ht="89.25" customHeight="1" x14ac:dyDescent="0.3">
      <c r="A20" s="229">
        <v>8</v>
      </c>
      <c r="B20" s="230" t="s">
        <v>95</v>
      </c>
      <c r="C20" s="231" t="s">
        <v>93</v>
      </c>
      <c r="D20" s="262" t="s">
        <v>153</v>
      </c>
      <c r="E20" s="352">
        <v>1008000</v>
      </c>
      <c r="F20" s="352">
        <v>1008000</v>
      </c>
      <c r="G20" s="233"/>
      <c r="H20" s="233"/>
      <c r="I20" s="233"/>
      <c r="J20" s="387" t="s">
        <v>37</v>
      </c>
      <c r="K20" s="388" t="s">
        <v>38</v>
      </c>
      <c r="L20" s="388" t="s">
        <v>16</v>
      </c>
    </row>
    <row r="21" spans="1:16" ht="99" customHeight="1" x14ac:dyDescent="0.3">
      <c r="A21" s="229">
        <v>9</v>
      </c>
      <c r="B21" s="265" t="s">
        <v>272</v>
      </c>
      <c r="C21" s="265" t="s">
        <v>23</v>
      </c>
      <c r="D21" s="265" t="s">
        <v>273</v>
      </c>
      <c r="E21" s="233"/>
      <c r="F21" s="233"/>
      <c r="G21" s="233"/>
      <c r="H21" s="306">
        <v>308000</v>
      </c>
      <c r="I21" s="263"/>
      <c r="J21" s="264" t="s">
        <v>37</v>
      </c>
      <c r="K21" s="265" t="s">
        <v>219</v>
      </c>
      <c r="L21" s="388" t="s">
        <v>16</v>
      </c>
    </row>
    <row r="22" spans="1:16" ht="120.75" customHeight="1" x14ac:dyDescent="0.3">
      <c r="A22" s="229">
        <v>10</v>
      </c>
      <c r="B22" s="230" t="s">
        <v>97</v>
      </c>
      <c r="C22" s="231" t="s">
        <v>93</v>
      </c>
      <c r="D22" s="388" t="s">
        <v>152</v>
      </c>
      <c r="E22" s="233">
        <v>630000</v>
      </c>
      <c r="F22" s="233">
        <v>630000</v>
      </c>
      <c r="G22" s="233"/>
      <c r="H22" s="233"/>
      <c r="I22" s="233"/>
      <c r="J22" s="387" t="s">
        <v>37</v>
      </c>
      <c r="K22" s="388" t="s">
        <v>38</v>
      </c>
      <c r="L22" s="388" t="s">
        <v>16</v>
      </c>
    </row>
    <row r="23" spans="1:16" ht="33.75" x14ac:dyDescent="0.3">
      <c r="A23" s="467">
        <v>11</v>
      </c>
      <c r="B23" s="470" t="s">
        <v>100</v>
      </c>
      <c r="C23" s="473" t="s">
        <v>149</v>
      </c>
      <c r="D23" s="266" t="s">
        <v>101</v>
      </c>
      <c r="E23" s="476">
        <v>600000</v>
      </c>
      <c r="F23" s="479">
        <v>600000</v>
      </c>
      <c r="G23" s="479"/>
      <c r="H23" s="479"/>
      <c r="I23" s="391"/>
      <c r="J23" s="460" t="s">
        <v>107</v>
      </c>
      <c r="K23" s="461" t="s">
        <v>150</v>
      </c>
      <c r="L23" s="461" t="s">
        <v>16</v>
      </c>
    </row>
    <row r="24" spans="1:16" ht="39" customHeight="1" x14ac:dyDescent="0.3">
      <c r="A24" s="468"/>
      <c r="B24" s="471"/>
      <c r="C24" s="474"/>
      <c r="D24" s="267" t="s">
        <v>102</v>
      </c>
      <c r="E24" s="477"/>
      <c r="F24" s="480"/>
      <c r="G24" s="480"/>
      <c r="H24" s="480"/>
      <c r="I24" s="392"/>
      <c r="J24" s="460"/>
      <c r="K24" s="461"/>
      <c r="L24" s="461"/>
    </row>
    <row r="25" spans="1:16" ht="47.25" x14ac:dyDescent="0.3">
      <c r="A25" s="468"/>
      <c r="B25" s="471"/>
      <c r="C25" s="474"/>
      <c r="D25" s="268" t="s">
        <v>103</v>
      </c>
      <c r="E25" s="477"/>
      <c r="F25" s="480"/>
      <c r="G25" s="480"/>
      <c r="H25" s="480"/>
      <c r="I25" s="392"/>
      <c r="J25" s="460"/>
      <c r="K25" s="461"/>
      <c r="L25" s="461"/>
    </row>
    <row r="26" spans="1:16" ht="49.5" customHeight="1" x14ac:dyDescent="0.3">
      <c r="A26" s="468"/>
      <c r="B26" s="471"/>
      <c r="C26" s="474"/>
      <c r="D26" s="267" t="s">
        <v>104</v>
      </c>
      <c r="E26" s="477"/>
      <c r="F26" s="480"/>
      <c r="G26" s="480"/>
      <c r="H26" s="480"/>
      <c r="I26" s="392"/>
      <c r="J26" s="460"/>
      <c r="K26" s="461"/>
      <c r="L26" s="461"/>
    </row>
    <row r="27" spans="1:16" ht="32.25" customHeight="1" x14ac:dyDescent="0.3">
      <c r="A27" s="469"/>
      <c r="B27" s="472"/>
      <c r="C27" s="475"/>
      <c r="D27" s="269" t="s">
        <v>105</v>
      </c>
      <c r="E27" s="478"/>
      <c r="F27" s="481"/>
      <c r="G27" s="481"/>
      <c r="H27" s="481"/>
      <c r="I27" s="393"/>
      <c r="J27" s="460"/>
      <c r="K27" s="461"/>
      <c r="L27" s="461"/>
    </row>
    <row r="28" spans="1:16" ht="142.5" customHeight="1" x14ac:dyDescent="0.3">
      <c r="A28" s="394">
        <v>12</v>
      </c>
      <c r="B28" s="230" t="s">
        <v>108</v>
      </c>
      <c r="C28" s="231" t="s">
        <v>106</v>
      </c>
      <c r="D28" s="212" t="s">
        <v>109</v>
      </c>
      <c r="E28" s="233">
        <v>840000</v>
      </c>
      <c r="F28" s="233">
        <v>840000</v>
      </c>
      <c r="G28" s="233"/>
      <c r="H28" s="233"/>
      <c r="I28" s="233"/>
      <c r="J28" s="387" t="s">
        <v>37</v>
      </c>
      <c r="K28" s="388" t="s">
        <v>38</v>
      </c>
      <c r="L28" s="388" t="s">
        <v>16</v>
      </c>
    </row>
    <row r="29" spans="1:16" ht="119.25" customHeight="1" x14ac:dyDescent="0.3">
      <c r="A29" s="394">
        <v>13</v>
      </c>
      <c r="B29" s="230" t="s">
        <v>115</v>
      </c>
      <c r="C29" s="388" t="s">
        <v>156</v>
      </c>
      <c r="D29" s="212" t="s">
        <v>154</v>
      </c>
      <c r="E29" s="233">
        <v>350000</v>
      </c>
      <c r="F29" s="233">
        <v>350000</v>
      </c>
      <c r="G29" s="233"/>
      <c r="H29" s="233"/>
      <c r="I29" s="233"/>
      <c r="J29" s="387" t="s">
        <v>37</v>
      </c>
      <c r="K29" s="388" t="s">
        <v>38</v>
      </c>
      <c r="L29" s="388" t="s">
        <v>16</v>
      </c>
    </row>
    <row r="30" spans="1:16" ht="131.25" x14ac:dyDescent="0.3">
      <c r="A30" s="394">
        <v>14</v>
      </c>
      <c r="B30" s="243" t="s">
        <v>118</v>
      </c>
      <c r="C30" s="231" t="s">
        <v>119</v>
      </c>
      <c r="D30" s="232" t="s">
        <v>116</v>
      </c>
      <c r="E30" s="352">
        <v>2800000</v>
      </c>
      <c r="F30" s="352">
        <v>2800000</v>
      </c>
      <c r="G30" s="233"/>
      <c r="H30" s="233"/>
      <c r="I30" s="233"/>
      <c r="J30" s="387" t="s">
        <v>117</v>
      </c>
      <c r="K30" s="388" t="s">
        <v>38</v>
      </c>
      <c r="L30" s="388" t="s">
        <v>16</v>
      </c>
    </row>
    <row r="31" spans="1:16" ht="112.5" x14ac:dyDescent="0.3">
      <c r="A31" s="229">
        <v>15</v>
      </c>
      <c r="B31" s="265" t="s">
        <v>278</v>
      </c>
      <c r="C31" s="388" t="s">
        <v>23</v>
      </c>
      <c r="D31" s="337" t="s">
        <v>279</v>
      </c>
      <c r="E31" s="233"/>
      <c r="F31" s="233"/>
      <c r="G31" s="213"/>
      <c r="H31" s="213"/>
      <c r="I31" s="209">
        <v>295000</v>
      </c>
      <c r="J31" s="387" t="s">
        <v>37</v>
      </c>
      <c r="K31" s="388" t="s">
        <v>219</v>
      </c>
      <c r="L31" s="388" t="s">
        <v>16</v>
      </c>
    </row>
    <row r="32" spans="1:16" ht="112.5" x14ac:dyDescent="0.3">
      <c r="A32" s="229">
        <v>16</v>
      </c>
      <c r="B32" s="265" t="s">
        <v>280</v>
      </c>
      <c r="C32" s="388" t="s">
        <v>23</v>
      </c>
      <c r="D32" s="265" t="s">
        <v>281</v>
      </c>
      <c r="E32" s="233"/>
      <c r="F32" s="233"/>
      <c r="G32" s="213"/>
      <c r="H32" s="270"/>
      <c r="I32" s="209">
        <v>324000</v>
      </c>
      <c r="J32" s="387" t="s">
        <v>37</v>
      </c>
      <c r="K32" s="388" t="s">
        <v>219</v>
      </c>
      <c r="L32" s="388" t="s">
        <v>16</v>
      </c>
    </row>
    <row r="33" spans="1:12" ht="93.75" x14ac:dyDescent="0.3">
      <c r="A33" s="229">
        <v>17</v>
      </c>
      <c r="B33" s="230" t="s">
        <v>121</v>
      </c>
      <c r="C33" s="231" t="s">
        <v>119</v>
      </c>
      <c r="D33" s="212" t="s">
        <v>122</v>
      </c>
      <c r="E33" s="233">
        <v>200000</v>
      </c>
      <c r="F33" s="233">
        <v>200000</v>
      </c>
      <c r="G33" s="233"/>
      <c r="H33" s="233"/>
      <c r="I33" s="233"/>
      <c r="J33" s="387" t="s">
        <v>117</v>
      </c>
      <c r="K33" s="388" t="s">
        <v>38</v>
      </c>
      <c r="L33" s="388" t="s">
        <v>16</v>
      </c>
    </row>
    <row r="34" spans="1:12" ht="112.5" x14ac:dyDescent="0.3">
      <c r="A34" s="229">
        <v>18</v>
      </c>
      <c r="B34" s="230" t="s">
        <v>123</v>
      </c>
      <c r="C34" s="271" t="s">
        <v>127</v>
      </c>
      <c r="D34" s="212" t="s">
        <v>124</v>
      </c>
      <c r="E34" s="352">
        <v>1700000</v>
      </c>
      <c r="F34" s="352">
        <v>1700000</v>
      </c>
      <c r="G34" s="233"/>
      <c r="H34" s="233"/>
      <c r="I34" s="233"/>
      <c r="J34" s="394" t="s">
        <v>125</v>
      </c>
      <c r="K34" s="388" t="s">
        <v>126</v>
      </c>
      <c r="L34" s="388" t="s">
        <v>16</v>
      </c>
    </row>
    <row r="35" spans="1:12" ht="131.25" x14ac:dyDescent="0.3">
      <c r="A35" s="229">
        <v>19</v>
      </c>
      <c r="B35" s="230" t="s">
        <v>128</v>
      </c>
      <c r="C35" s="231" t="s">
        <v>119</v>
      </c>
      <c r="D35" s="212" t="s">
        <v>129</v>
      </c>
      <c r="E35" s="233">
        <v>560000</v>
      </c>
      <c r="F35" s="233">
        <v>560000</v>
      </c>
      <c r="G35" s="233"/>
      <c r="H35" s="233"/>
      <c r="I35" s="233"/>
      <c r="J35" s="387" t="s">
        <v>37</v>
      </c>
      <c r="K35" s="388" t="s">
        <v>38</v>
      </c>
      <c r="L35" s="388" t="s">
        <v>16</v>
      </c>
    </row>
    <row r="36" spans="1:12" ht="112.5" x14ac:dyDescent="0.3">
      <c r="A36" s="229">
        <v>20</v>
      </c>
      <c r="B36" s="230" t="s">
        <v>137</v>
      </c>
      <c r="C36" s="231" t="s">
        <v>136</v>
      </c>
      <c r="D36" s="212" t="s">
        <v>138</v>
      </c>
      <c r="E36" s="233">
        <v>150000</v>
      </c>
      <c r="F36" s="233">
        <v>150000</v>
      </c>
      <c r="G36" s="233"/>
      <c r="H36" s="233"/>
      <c r="I36" s="233"/>
      <c r="J36" s="387" t="s">
        <v>125</v>
      </c>
      <c r="K36" s="388" t="s">
        <v>139</v>
      </c>
      <c r="L36" s="212" t="s">
        <v>16</v>
      </c>
    </row>
    <row r="37" spans="1:12" s="201" customFormat="1" ht="131.25" x14ac:dyDescent="0.3">
      <c r="A37" s="394">
        <v>21</v>
      </c>
      <c r="B37" s="230" t="s">
        <v>140</v>
      </c>
      <c r="C37" s="231" t="s">
        <v>119</v>
      </c>
      <c r="D37" s="232" t="s">
        <v>141</v>
      </c>
      <c r="E37" s="233">
        <v>960000</v>
      </c>
      <c r="F37" s="233">
        <v>960000</v>
      </c>
      <c r="G37" s="233"/>
      <c r="H37" s="233"/>
      <c r="I37" s="233"/>
      <c r="J37" s="387" t="s">
        <v>37</v>
      </c>
      <c r="K37" s="388" t="s">
        <v>38</v>
      </c>
      <c r="L37" s="388" t="s">
        <v>16</v>
      </c>
    </row>
    <row r="38" spans="1:12" s="201" customFormat="1" ht="112.5" x14ac:dyDescent="0.3">
      <c r="A38" s="394">
        <v>22</v>
      </c>
      <c r="B38" s="230" t="s">
        <v>142</v>
      </c>
      <c r="C38" s="231" t="s">
        <v>127</v>
      </c>
      <c r="D38" s="232" t="s">
        <v>143</v>
      </c>
      <c r="E38" s="233">
        <v>450000</v>
      </c>
      <c r="F38" s="233">
        <v>450000</v>
      </c>
      <c r="G38" s="233"/>
      <c r="H38" s="233"/>
      <c r="I38" s="233"/>
      <c r="J38" s="394" t="s">
        <v>125</v>
      </c>
      <c r="K38" s="388" t="s">
        <v>126</v>
      </c>
      <c r="L38" s="388" t="s">
        <v>16</v>
      </c>
    </row>
    <row r="39" spans="1:12" ht="112.5" x14ac:dyDescent="0.3">
      <c r="A39" s="272">
        <v>23</v>
      </c>
      <c r="B39" s="230" t="s">
        <v>144</v>
      </c>
      <c r="C39" s="231" t="s">
        <v>119</v>
      </c>
      <c r="D39" s="212" t="s">
        <v>155</v>
      </c>
      <c r="E39" s="353">
        <v>476000</v>
      </c>
      <c r="F39" s="353">
        <v>476000</v>
      </c>
      <c r="G39" s="233"/>
      <c r="H39" s="233"/>
      <c r="I39" s="233"/>
      <c r="J39" s="387" t="s">
        <v>37</v>
      </c>
      <c r="K39" s="388" t="s">
        <v>38</v>
      </c>
      <c r="L39" s="212" t="s">
        <v>16</v>
      </c>
    </row>
    <row r="40" spans="1:12" ht="112.5" x14ac:dyDescent="0.3">
      <c r="A40" s="394">
        <v>24</v>
      </c>
      <c r="B40" s="212" t="s">
        <v>145</v>
      </c>
      <c r="C40" s="231" t="s">
        <v>127</v>
      </c>
      <c r="D40" s="212" t="s">
        <v>146</v>
      </c>
      <c r="E40" s="353">
        <v>170000</v>
      </c>
      <c r="F40" s="353">
        <v>170000</v>
      </c>
      <c r="G40" s="233"/>
      <c r="H40" s="233"/>
      <c r="I40" s="233"/>
      <c r="J40" s="394" t="s">
        <v>125</v>
      </c>
      <c r="K40" s="388" t="s">
        <v>126</v>
      </c>
      <c r="L40" s="388" t="s">
        <v>16</v>
      </c>
    </row>
    <row r="41" spans="1:12" ht="93.75" x14ac:dyDescent="0.3">
      <c r="A41" s="394">
        <v>25</v>
      </c>
      <c r="B41" s="212" t="s">
        <v>147</v>
      </c>
      <c r="C41" s="231" t="s">
        <v>136</v>
      </c>
      <c r="D41" s="212" t="s">
        <v>148</v>
      </c>
      <c r="E41" s="353">
        <v>300000</v>
      </c>
      <c r="F41" s="353">
        <v>300000</v>
      </c>
      <c r="G41" s="233"/>
      <c r="H41" s="233"/>
      <c r="I41" s="233"/>
      <c r="J41" s="387" t="s">
        <v>125</v>
      </c>
      <c r="K41" s="388" t="s">
        <v>139</v>
      </c>
      <c r="L41" s="212" t="s">
        <v>16</v>
      </c>
    </row>
    <row r="42" spans="1:12" ht="131.25" x14ac:dyDescent="0.3">
      <c r="A42" s="394">
        <v>26</v>
      </c>
      <c r="B42" s="388" t="s">
        <v>172</v>
      </c>
      <c r="C42" s="388" t="s">
        <v>173</v>
      </c>
      <c r="D42" s="228" t="s">
        <v>174</v>
      </c>
      <c r="E42" s="354" t="s">
        <v>90</v>
      </c>
      <c r="F42" s="354">
        <v>270900</v>
      </c>
      <c r="G42" s="240"/>
      <c r="H42" s="240"/>
      <c r="I42" s="273"/>
      <c r="J42" s="388" t="s">
        <v>117</v>
      </c>
      <c r="K42" s="388" t="s">
        <v>175</v>
      </c>
      <c r="L42" s="388" t="s">
        <v>16</v>
      </c>
    </row>
    <row r="43" spans="1:12" ht="112.5" x14ac:dyDescent="0.3">
      <c r="A43" s="394">
        <v>27</v>
      </c>
      <c r="B43" s="388" t="s">
        <v>176</v>
      </c>
      <c r="C43" s="388" t="s">
        <v>173</v>
      </c>
      <c r="D43" s="228" t="s">
        <v>177</v>
      </c>
      <c r="E43" s="354"/>
      <c r="F43" s="354">
        <v>342000</v>
      </c>
      <c r="G43" s="240"/>
      <c r="H43" s="240"/>
      <c r="I43" s="273"/>
      <c r="J43" s="388" t="s">
        <v>117</v>
      </c>
      <c r="K43" s="388" t="s">
        <v>175</v>
      </c>
      <c r="L43" s="388" t="s">
        <v>16</v>
      </c>
    </row>
    <row r="44" spans="1:12" ht="131.25" x14ac:dyDescent="0.3">
      <c r="A44" s="394">
        <v>28</v>
      </c>
      <c r="B44" s="388" t="s">
        <v>178</v>
      </c>
      <c r="C44" s="388" t="s">
        <v>173</v>
      </c>
      <c r="D44" s="208" t="s">
        <v>179</v>
      </c>
      <c r="E44" s="355"/>
      <c r="F44" s="356">
        <v>284900</v>
      </c>
      <c r="G44" s="274"/>
      <c r="H44" s="274"/>
      <c r="I44" s="274"/>
      <c r="J44" s="388" t="s">
        <v>117</v>
      </c>
      <c r="K44" s="388" t="s">
        <v>175</v>
      </c>
      <c r="L44" s="388" t="s">
        <v>16</v>
      </c>
    </row>
    <row r="45" spans="1:12" ht="112.5" x14ac:dyDescent="0.3">
      <c r="A45" s="394">
        <v>29</v>
      </c>
      <c r="B45" s="212" t="s">
        <v>213</v>
      </c>
      <c r="C45" s="388" t="s">
        <v>214</v>
      </c>
      <c r="D45" s="232" t="s">
        <v>215</v>
      </c>
      <c r="E45" s="354">
        <v>1865000</v>
      </c>
      <c r="F45" s="356"/>
      <c r="G45" s="211"/>
      <c r="H45" s="211"/>
      <c r="I45" s="211"/>
      <c r="J45" s="387" t="s">
        <v>37</v>
      </c>
      <c r="K45" s="388" t="s">
        <v>216</v>
      </c>
      <c r="L45" s="388" t="s">
        <v>16</v>
      </c>
    </row>
    <row r="46" spans="1:12" ht="222.75" x14ac:dyDescent="0.3">
      <c r="A46" s="394">
        <v>30</v>
      </c>
      <c r="B46" s="230" t="s">
        <v>217</v>
      </c>
      <c r="C46" s="388" t="s">
        <v>23</v>
      </c>
      <c r="D46" s="241" t="s">
        <v>218</v>
      </c>
      <c r="E46" s="209">
        <v>622000</v>
      </c>
      <c r="F46" s="210"/>
      <c r="G46" s="210"/>
      <c r="H46" s="210"/>
      <c r="I46" s="210"/>
      <c r="J46" s="387" t="s">
        <v>37</v>
      </c>
      <c r="K46" s="388" t="s">
        <v>219</v>
      </c>
      <c r="L46" s="388" t="s">
        <v>16</v>
      </c>
    </row>
    <row r="47" spans="1:12" ht="409.5" x14ac:dyDescent="0.3">
      <c r="A47" s="394">
        <v>31</v>
      </c>
      <c r="B47" s="212" t="s">
        <v>220</v>
      </c>
      <c r="C47" s="388" t="s">
        <v>23</v>
      </c>
      <c r="D47" s="232" t="s">
        <v>221</v>
      </c>
      <c r="E47" s="213"/>
      <c r="F47" s="357">
        <v>269000</v>
      </c>
      <c r="G47" s="211"/>
      <c r="H47" s="211"/>
      <c r="I47" s="211"/>
      <c r="J47" s="387" t="s">
        <v>37</v>
      </c>
      <c r="K47" s="388" t="s">
        <v>219</v>
      </c>
      <c r="L47" s="388" t="s">
        <v>16</v>
      </c>
    </row>
    <row r="48" spans="1:12" ht="225" x14ac:dyDescent="0.3">
      <c r="A48" s="394">
        <v>32</v>
      </c>
      <c r="B48" s="212" t="s">
        <v>222</v>
      </c>
      <c r="C48" s="388" t="s">
        <v>23</v>
      </c>
      <c r="D48" s="232" t="s">
        <v>223</v>
      </c>
      <c r="E48" s="276">
        <v>22800</v>
      </c>
      <c r="F48" s="211"/>
      <c r="G48" s="211"/>
      <c r="H48" s="211"/>
      <c r="I48" s="275"/>
      <c r="J48" s="387" t="s">
        <v>37</v>
      </c>
      <c r="K48" s="388" t="s">
        <v>219</v>
      </c>
      <c r="L48" s="388" t="s">
        <v>16</v>
      </c>
    </row>
    <row r="49" spans="1:12" ht="206.25" x14ac:dyDescent="0.3">
      <c r="A49" s="394">
        <v>33</v>
      </c>
      <c r="B49" s="388" t="s">
        <v>224</v>
      </c>
      <c r="C49" s="388" t="s">
        <v>225</v>
      </c>
      <c r="D49" s="388" t="s">
        <v>226</v>
      </c>
      <c r="E49" s="359">
        <v>130000</v>
      </c>
      <c r="F49" s="245"/>
      <c r="G49" s="245"/>
      <c r="H49" s="245"/>
      <c r="I49" s="245"/>
      <c r="J49" s="387" t="s">
        <v>37</v>
      </c>
      <c r="K49" s="236" t="s">
        <v>227</v>
      </c>
      <c r="L49" s="388" t="s">
        <v>16</v>
      </c>
    </row>
    <row r="50" spans="1:12" ht="165" x14ac:dyDescent="0.3">
      <c r="A50" s="394">
        <v>34</v>
      </c>
      <c r="B50" s="388" t="s">
        <v>309</v>
      </c>
      <c r="C50" s="388" t="s">
        <v>23</v>
      </c>
      <c r="D50" s="501" t="s">
        <v>310</v>
      </c>
      <c r="E50" s="278"/>
      <c r="F50" s="245"/>
      <c r="G50" s="210">
        <v>240000</v>
      </c>
      <c r="H50" s="245"/>
      <c r="I50" s="245"/>
      <c r="J50" s="387" t="s">
        <v>37</v>
      </c>
      <c r="K50" s="388" t="s">
        <v>219</v>
      </c>
      <c r="L50" s="388" t="s">
        <v>16</v>
      </c>
    </row>
    <row r="51" spans="1:12" ht="112.5" x14ac:dyDescent="0.3">
      <c r="A51" s="394">
        <v>35</v>
      </c>
      <c r="B51" s="265" t="s">
        <v>265</v>
      </c>
      <c r="C51" s="265" t="s">
        <v>23</v>
      </c>
      <c r="D51" s="265" t="s">
        <v>266</v>
      </c>
      <c r="E51" s="278"/>
      <c r="F51" s="245"/>
      <c r="G51" s="210">
        <v>322000</v>
      </c>
      <c r="H51" s="245"/>
      <c r="I51" s="245"/>
      <c r="J51" s="387" t="s">
        <v>37</v>
      </c>
      <c r="K51" s="388" t="s">
        <v>219</v>
      </c>
      <c r="L51" s="388" t="s">
        <v>16</v>
      </c>
    </row>
    <row r="52" spans="1:12" ht="99.75" customHeight="1" x14ac:dyDescent="0.3">
      <c r="A52" s="394">
        <v>36</v>
      </c>
      <c r="B52" s="265" t="s">
        <v>293</v>
      </c>
      <c r="C52" s="265" t="s">
        <v>23</v>
      </c>
      <c r="D52" s="265" t="s">
        <v>294</v>
      </c>
      <c r="E52" s="278"/>
      <c r="F52" s="245"/>
      <c r="G52" s="210"/>
      <c r="H52" s="210">
        <v>290000</v>
      </c>
      <c r="I52" s="245"/>
      <c r="J52" s="387" t="s">
        <v>37</v>
      </c>
      <c r="K52" s="388" t="s">
        <v>219</v>
      </c>
      <c r="L52" s="388" t="s">
        <v>16</v>
      </c>
    </row>
    <row r="53" spans="1:12" ht="112.5" x14ac:dyDescent="0.3">
      <c r="A53" s="394">
        <v>37</v>
      </c>
      <c r="B53" s="265" t="s">
        <v>299</v>
      </c>
      <c r="C53" s="265" t="s">
        <v>23</v>
      </c>
      <c r="D53" s="265" t="s">
        <v>300</v>
      </c>
      <c r="E53" s="359"/>
      <c r="F53" s="245"/>
      <c r="G53" s="210">
        <v>172000</v>
      </c>
      <c r="H53" s="211"/>
      <c r="I53" s="245"/>
      <c r="J53" s="387" t="s">
        <v>117</v>
      </c>
      <c r="K53" s="388" t="s">
        <v>219</v>
      </c>
      <c r="L53" s="388" t="s">
        <v>16</v>
      </c>
    </row>
    <row r="54" spans="1:12" s="202" customFormat="1" ht="20.25" x14ac:dyDescent="0.5">
      <c r="A54" s="462" t="s">
        <v>291</v>
      </c>
      <c r="B54" s="462"/>
      <c r="C54" s="462"/>
      <c r="D54" s="462"/>
      <c r="E54" s="358">
        <f>SUM(E13:E51)</f>
        <v>21609800</v>
      </c>
      <c r="F54" s="358">
        <f t="shared" ref="F54:I54" si="0">SUM(F13:F51)</f>
        <v>14676800</v>
      </c>
      <c r="G54" s="340">
        <f>SUM(G13:G53)</f>
        <v>734000</v>
      </c>
      <c r="H54" s="340">
        <f>308000+290000</f>
        <v>598000</v>
      </c>
      <c r="I54" s="340">
        <f t="shared" si="0"/>
        <v>619000</v>
      </c>
      <c r="J54" s="335"/>
      <c r="K54" s="335"/>
      <c r="L54" s="335"/>
    </row>
    <row r="55" spans="1:12" ht="20.25" x14ac:dyDescent="0.3">
      <c r="A55" s="214"/>
      <c r="B55" s="215"/>
      <c r="C55" s="215"/>
      <c r="D55" s="215"/>
      <c r="E55" s="203"/>
      <c r="F55" s="203"/>
      <c r="G55" s="203"/>
      <c r="H55" s="203"/>
      <c r="I55" s="203"/>
      <c r="J55" s="217"/>
    </row>
    <row r="56" spans="1:12" ht="20.25" x14ac:dyDescent="0.3">
      <c r="A56" s="214"/>
      <c r="B56" s="215"/>
      <c r="C56" s="215"/>
      <c r="D56" s="215"/>
      <c r="E56" s="203"/>
      <c r="F56" s="203"/>
      <c r="G56" s="203"/>
      <c r="H56" s="203"/>
      <c r="I56" s="203"/>
      <c r="J56" s="217"/>
    </row>
    <row r="57" spans="1:12" ht="20.25" x14ac:dyDescent="0.3">
      <c r="A57" s="214"/>
      <c r="B57" s="215"/>
      <c r="C57" s="215"/>
      <c r="D57" s="215"/>
      <c r="E57" s="203"/>
      <c r="F57" s="203"/>
      <c r="G57" s="203"/>
      <c r="H57" s="203"/>
      <c r="I57" s="203"/>
      <c r="J57" s="217"/>
    </row>
    <row r="58" spans="1:12" ht="20.25" x14ac:dyDescent="0.3">
      <c r="A58" s="214"/>
      <c r="B58" s="215"/>
      <c r="C58" s="215"/>
      <c r="D58" s="215"/>
      <c r="E58" s="203"/>
      <c r="F58" s="203"/>
      <c r="G58" s="203"/>
      <c r="H58" s="203"/>
      <c r="I58" s="203"/>
      <c r="J58" s="217"/>
    </row>
    <row r="59" spans="1:12" ht="20.25" x14ac:dyDescent="0.3">
      <c r="A59" s="214"/>
      <c r="B59" s="215"/>
      <c r="C59" s="215"/>
      <c r="D59" s="215"/>
      <c r="E59" s="203"/>
      <c r="F59" s="203"/>
      <c r="G59" s="203"/>
      <c r="H59" s="203"/>
      <c r="I59" s="203"/>
      <c r="J59" s="217"/>
    </row>
    <row r="60" spans="1:12" ht="20.25" x14ac:dyDescent="0.3">
      <c r="A60" s="214"/>
      <c r="B60" s="215"/>
      <c r="C60" s="215"/>
      <c r="D60" s="215"/>
      <c r="E60" s="203"/>
      <c r="F60" s="203"/>
      <c r="G60" s="203"/>
      <c r="H60" s="203"/>
      <c r="I60" s="203"/>
      <c r="J60" s="217"/>
    </row>
    <row r="61" spans="1:12" ht="20.25" x14ac:dyDescent="0.3">
      <c r="A61" s="214"/>
      <c r="B61" s="215"/>
      <c r="C61" s="215"/>
      <c r="D61" s="215"/>
      <c r="E61" s="203"/>
      <c r="F61" s="203"/>
      <c r="G61" s="203"/>
      <c r="H61" s="203"/>
      <c r="I61" s="203"/>
      <c r="J61" s="217"/>
    </row>
    <row r="62" spans="1:12" ht="20.25" x14ac:dyDescent="0.3">
      <c r="A62" s="214"/>
      <c r="B62" s="215"/>
      <c r="C62" s="215"/>
      <c r="D62" s="215"/>
      <c r="E62" s="203"/>
      <c r="F62" s="203"/>
      <c r="G62" s="203"/>
      <c r="H62" s="203"/>
      <c r="I62" s="203"/>
      <c r="J62" s="217"/>
    </row>
    <row r="63" spans="1:12" ht="20.25" x14ac:dyDescent="0.3">
      <c r="A63" s="214"/>
      <c r="B63" s="215"/>
      <c r="C63" s="215"/>
      <c r="D63" s="215"/>
      <c r="E63" s="203"/>
      <c r="F63" s="203"/>
      <c r="G63" s="203"/>
      <c r="H63" s="203"/>
      <c r="I63" s="203"/>
      <c r="J63" s="217"/>
    </row>
    <row r="64" spans="1:12" ht="20.25" x14ac:dyDescent="0.3">
      <c r="A64" s="214"/>
      <c r="B64" s="215"/>
      <c r="C64" s="215"/>
      <c r="D64" s="215"/>
      <c r="E64" s="203"/>
      <c r="F64" s="203"/>
      <c r="G64" s="203"/>
      <c r="H64" s="203"/>
      <c r="I64" s="203"/>
      <c r="J64" s="217"/>
    </row>
    <row r="65" spans="1:10" ht="20.25" x14ac:dyDescent="0.3">
      <c r="A65" s="214"/>
      <c r="B65" s="215"/>
      <c r="C65" s="215"/>
      <c r="D65" s="215"/>
      <c r="E65" s="203"/>
      <c r="F65" s="203"/>
      <c r="G65" s="203"/>
      <c r="H65" s="203"/>
      <c r="I65" s="203"/>
      <c r="J65" s="217"/>
    </row>
    <row r="66" spans="1:10" ht="20.25" x14ac:dyDescent="0.3">
      <c r="A66" s="214"/>
      <c r="B66" s="215"/>
      <c r="C66" s="215"/>
      <c r="D66" s="215"/>
      <c r="E66" s="203"/>
      <c r="F66" s="203"/>
      <c r="G66" s="203"/>
      <c r="H66" s="203"/>
      <c r="I66" s="203"/>
      <c r="J66" s="217"/>
    </row>
    <row r="67" spans="1:10" ht="20.25" x14ac:dyDescent="0.3">
      <c r="A67" s="214"/>
      <c r="B67" s="215"/>
      <c r="C67" s="215"/>
      <c r="D67" s="215"/>
      <c r="E67" s="203"/>
      <c r="F67" s="203"/>
      <c r="G67" s="203"/>
      <c r="H67" s="203"/>
      <c r="I67" s="203"/>
      <c r="J67" s="217"/>
    </row>
    <row r="68" spans="1:10" ht="20.25" x14ac:dyDescent="0.3">
      <c r="A68" s="214"/>
      <c r="B68" s="215"/>
      <c r="C68" s="215"/>
      <c r="D68" s="215"/>
      <c r="E68" s="203"/>
      <c r="F68" s="203"/>
      <c r="G68" s="203"/>
      <c r="H68" s="203"/>
      <c r="I68" s="203"/>
      <c r="J68" s="217"/>
    </row>
    <row r="69" spans="1:10" ht="20.25" x14ac:dyDescent="0.3">
      <c r="A69" s="214"/>
      <c r="B69" s="215"/>
      <c r="C69" s="215"/>
      <c r="D69" s="215"/>
      <c r="E69" s="203"/>
      <c r="F69" s="203"/>
      <c r="G69" s="203"/>
      <c r="H69" s="203"/>
      <c r="I69" s="203"/>
      <c r="J69" s="217"/>
    </row>
    <row r="70" spans="1:10" ht="20.25" x14ac:dyDescent="0.3">
      <c r="A70" s="214"/>
      <c r="B70" s="215"/>
      <c r="C70" s="215"/>
      <c r="D70" s="215"/>
      <c r="E70" s="203"/>
      <c r="F70" s="203"/>
      <c r="G70" s="203"/>
      <c r="H70" s="203"/>
      <c r="I70" s="203"/>
      <c r="J70" s="217"/>
    </row>
    <row r="71" spans="1:10" ht="20.25" x14ac:dyDescent="0.3">
      <c r="A71" s="214"/>
      <c r="B71" s="215"/>
      <c r="C71" s="215"/>
      <c r="D71" s="215"/>
      <c r="E71" s="203"/>
      <c r="F71" s="203"/>
      <c r="G71" s="203"/>
      <c r="H71" s="203"/>
      <c r="I71" s="203"/>
      <c r="J71" s="217"/>
    </row>
    <row r="72" spans="1:10" ht="20.25" x14ac:dyDescent="0.3">
      <c r="A72" s="214"/>
      <c r="B72" s="215"/>
      <c r="C72" s="215"/>
      <c r="D72" s="215"/>
      <c r="E72" s="203"/>
      <c r="F72" s="203"/>
      <c r="G72" s="203"/>
      <c r="H72" s="203"/>
      <c r="I72" s="203"/>
      <c r="J72" s="217"/>
    </row>
    <row r="73" spans="1:10" ht="20.25" x14ac:dyDescent="0.3">
      <c r="A73" s="214"/>
      <c r="B73" s="215"/>
      <c r="C73" s="215"/>
      <c r="D73" s="215"/>
      <c r="E73" s="203"/>
      <c r="F73" s="203"/>
      <c r="G73" s="203"/>
      <c r="H73" s="203"/>
      <c r="I73" s="203"/>
      <c r="J73" s="217"/>
    </row>
    <row r="77" spans="1:10" ht="20.25" x14ac:dyDescent="0.3">
      <c r="A77" s="214"/>
      <c r="B77" s="215"/>
      <c r="C77" s="215"/>
      <c r="D77" s="215"/>
      <c r="E77" s="203"/>
      <c r="F77" s="203"/>
      <c r="G77" s="203"/>
      <c r="H77" s="203"/>
      <c r="I77" s="203"/>
      <c r="J77" s="217"/>
    </row>
    <row r="78" spans="1:10" ht="20.25" x14ac:dyDescent="0.3">
      <c r="A78" s="214"/>
      <c r="B78" s="215"/>
      <c r="C78" s="215"/>
      <c r="D78" s="215"/>
      <c r="E78" s="203"/>
      <c r="F78" s="203"/>
      <c r="G78" s="203"/>
      <c r="H78" s="203"/>
      <c r="I78" s="203"/>
      <c r="J78" s="215"/>
    </row>
    <row r="79" spans="1:10" ht="20.25" x14ac:dyDescent="0.3">
      <c r="A79" s="214"/>
      <c r="B79" s="215"/>
      <c r="C79" s="215"/>
      <c r="D79" s="215"/>
      <c r="E79" s="216"/>
      <c r="F79" s="216"/>
      <c r="G79" s="203"/>
      <c r="H79" s="203"/>
      <c r="I79" s="203"/>
      <c r="J79" s="215"/>
    </row>
    <row r="80" spans="1:10" ht="20.25" x14ac:dyDescent="0.3">
      <c r="A80" s="214"/>
      <c r="B80" s="215"/>
      <c r="C80" s="215"/>
      <c r="D80" s="215"/>
      <c r="E80" s="203"/>
      <c r="F80" s="203"/>
      <c r="G80" s="203"/>
      <c r="H80" s="203"/>
      <c r="I80" s="203"/>
      <c r="J80" s="215"/>
    </row>
    <row r="81" spans="1:10" ht="20.25" x14ac:dyDescent="0.3">
      <c r="A81" s="214"/>
      <c r="B81" s="215"/>
      <c r="C81" s="215"/>
      <c r="D81" s="215"/>
      <c r="E81" s="203"/>
      <c r="F81" s="203"/>
      <c r="G81" s="203"/>
      <c r="H81" s="203"/>
      <c r="I81" s="203"/>
      <c r="J81" s="215"/>
    </row>
    <row r="82" spans="1:10" ht="20.25" x14ac:dyDescent="0.3">
      <c r="A82" s="214"/>
      <c r="B82" s="215"/>
      <c r="C82" s="215"/>
      <c r="D82" s="215"/>
      <c r="E82" s="203"/>
      <c r="F82" s="203"/>
      <c r="G82" s="203"/>
      <c r="H82" s="203"/>
      <c r="I82" s="203"/>
      <c r="J82" s="217"/>
    </row>
    <row r="83" spans="1:10" ht="20.25" x14ac:dyDescent="0.3">
      <c r="A83" s="214"/>
      <c r="B83" s="215"/>
      <c r="C83" s="215"/>
      <c r="D83" s="215"/>
      <c r="E83" s="203"/>
      <c r="F83" s="203"/>
      <c r="G83" s="203"/>
      <c r="H83" s="203"/>
      <c r="I83" s="203"/>
      <c r="J83" s="217"/>
    </row>
    <row r="84" spans="1:10" ht="20.25" x14ac:dyDescent="0.3">
      <c r="A84" s="214"/>
      <c r="B84" s="215"/>
      <c r="C84" s="215"/>
      <c r="D84" s="215"/>
      <c r="E84" s="203"/>
      <c r="F84" s="203"/>
      <c r="G84" s="203"/>
      <c r="H84" s="203"/>
      <c r="I84" s="203"/>
      <c r="J84" s="217"/>
    </row>
    <row r="85" spans="1:10" ht="20.25" x14ac:dyDescent="0.3">
      <c r="A85" s="214"/>
      <c r="B85" s="215"/>
      <c r="C85" s="215"/>
      <c r="D85" s="215"/>
      <c r="E85" s="203"/>
      <c r="F85" s="203"/>
      <c r="G85" s="203"/>
      <c r="H85" s="203"/>
      <c r="I85" s="203"/>
      <c r="J85" s="217"/>
    </row>
    <row r="86" spans="1:10" ht="20.25" x14ac:dyDescent="0.3">
      <c r="A86" s="214"/>
      <c r="B86" s="215"/>
      <c r="C86" s="215"/>
      <c r="D86" s="215"/>
      <c r="E86" s="203"/>
      <c r="F86" s="203"/>
      <c r="G86" s="203"/>
      <c r="H86" s="203"/>
      <c r="I86" s="203"/>
      <c r="J86" s="217"/>
    </row>
    <row r="87" spans="1:10" ht="20.25" x14ac:dyDescent="0.3">
      <c r="A87" s="214"/>
      <c r="B87" s="215"/>
      <c r="C87" s="215"/>
      <c r="D87" s="215"/>
      <c r="E87" s="203"/>
      <c r="F87" s="203"/>
      <c r="G87" s="203"/>
      <c r="H87" s="203"/>
      <c r="I87" s="203"/>
      <c r="J87" s="217"/>
    </row>
    <row r="88" spans="1:10" ht="20.25" x14ac:dyDescent="0.3">
      <c r="A88" s="214"/>
      <c r="B88" s="215"/>
      <c r="C88" s="215"/>
      <c r="D88" s="215"/>
      <c r="E88" s="203"/>
      <c r="F88" s="203"/>
      <c r="G88" s="203"/>
      <c r="H88" s="203"/>
      <c r="I88" s="203"/>
      <c r="J88" s="217"/>
    </row>
    <row r="89" spans="1:10" ht="20.25" x14ac:dyDescent="0.3">
      <c r="A89" s="214"/>
      <c r="B89" s="215"/>
      <c r="C89" s="215"/>
      <c r="D89" s="215"/>
      <c r="E89" s="203"/>
      <c r="F89" s="203"/>
      <c r="G89" s="203"/>
      <c r="H89" s="203"/>
      <c r="I89" s="203"/>
      <c r="J89" s="217"/>
    </row>
    <row r="90" spans="1:10" ht="20.25" x14ac:dyDescent="0.3">
      <c r="A90" s="214"/>
      <c r="B90" s="215"/>
      <c r="C90" s="215"/>
      <c r="D90" s="215"/>
      <c r="E90" s="203"/>
      <c r="F90" s="203"/>
      <c r="G90" s="203"/>
      <c r="H90" s="203"/>
      <c r="I90" s="203"/>
      <c r="J90" s="217"/>
    </row>
    <row r="91" spans="1:10" ht="20.25" x14ac:dyDescent="0.3">
      <c r="A91" s="214"/>
      <c r="B91" s="215"/>
      <c r="C91" s="215"/>
      <c r="D91" s="215"/>
      <c r="E91" s="203"/>
      <c r="F91" s="203"/>
      <c r="G91" s="203"/>
      <c r="H91" s="203"/>
      <c r="I91" s="203"/>
      <c r="J91" s="217"/>
    </row>
    <row r="92" spans="1:10" ht="20.25" x14ac:dyDescent="0.3">
      <c r="A92" s="214"/>
      <c r="B92" s="215"/>
      <c r="C92" s="215"/>
      <c r="D92" s="215"/>
      <c r="E92" s="203"/>
      <c r="F92" s="203"/>
      <c r="G92" s="203"/>
      <c r="H92" s="203"/>
      <c r="I92" s="203"/>
      <c r="J92" s="217"/>
    </row>
    <row r="93" spans="1:10" ht="20.25" x14ac:dyDescent="0.3">
      <c r="A93" s="214"/>
      <c r="B93" s="215"/>
      <c r="C93" s="215"/>
      <c r="D93" s="215"/>
      <c r="E93" s="203"/>
      <c r="F93" s="203"/>
      <c r="G93" s="203"/>
      <c r="H93" s="203"/>
      <c r="I93" s="203"/>
      <c r="J93" s="217"/>
    </row>
    <row r="94" spans="1:10" ht="20.25" x14ac:dyDescent="0.3">
      <c r="A94" s="214"/>
      <c r="B94" s="215"/>
      <c r="C94" s="215"/>
      <c r="D94" s="215"/>
      <c r="E94" s="203"/>
      <c r="F94" s="203"/>
      <c r="G94" s="203"/>
      <c r="H94" s="203"/>
      <c r="I94" s="203"/>
      <c r="J94" s="217"/>
    </row>
    <row r="95" spans="1:10" ht="20.25" x14ac:dyDescent="0.3">
      <c r="A95" s="214"/>
      <c r="B95" s="215"/>
      <c r="C95" s="215"/>
      <c r="D95" s="215"/>
      <c r="E95" s="203"/>
      <c r="F95" s="203"/>
      <c r="G95" s="203"/>
      <c r="H95" s="203"/>
      <c r="I95" s="203"/>
      <c r="J95" s="217"/>
    </row>
    <row r="96" spans="1:10" ht="20.25" x14ac:dyDescent="0.3">
      <c r="A96" s="214"/>
      <c r="B96" s="215"/>
      <c r="C96" s="215"/>
      <c r="D96" s="215"/>
      <c r="E96" s="203"/>
      <c r="F96" s="203"/>
      <c r="G96" s="203"/>
      <c r="H96" s="203"/>
      <c r="I96" s="203"/>
      <c r="J96" s="217"/>
    </row>
    <row r="97" spans="1:10" ht="20.25" x14ac:dyDescent="0.3">
      <c r="A97" s="214"/>
      <c r="B97" s="215"/>
      <c r="C97" s="215"/>
      <c r="D97" s="215"/>
      <c r="E97" s="203"/>
      <c r="F97" s="203"/>
      <c r="G97" s="203"/>
      <c r="H97" s="203"/>
      <c r="I97" s="203"/>
      <c r="J97" s="217"/>
    </row>
    <row r="98" spans="1:10" ht="20.25" x14ac:dyDescent="0.3">
      <c r="A98" s="214"/>
      <c r="B98" s="215"/>
      <c r="C98" s="215"/>
      <c r="D98" s="215"/>
      <c r="E98" s="203"/>
      <c r="F98" s="203"/>
      <c r="G98" s="203"/>
      <c r="H98" s="203"/>
      <c r="I98" s="203"/>
      <c r="J98" s="217"/>
    </row>
    <row r="99" spans="1:10" ht="20.25" x14ac:dyDescent="0.3">
      <c r="A99" s="214"/>
      <c r="B99" s="215"/>
      <c r="C99" s="215"/>
      <c r="D99" s="215"/>
      <c r="E99" s="203"/>
      <c r="F99" s="203"/>
      <c r="G99" s="203"/>
      <c r="H99" s="203"/>
      <c r="I99" s="203"/>
      <c r="J99" s="217"/>
    </row>
    <row r="100" spans="1:10" ht="20.25" x14ac:dyDescent="0.3">
      <c r="A100" s="214"/>
      <c r="B100" s="215"/>
      <c r="C100" s="215"/>
      <c r="D100" s="215"/>
      <c r="E100" s="203"/>
      <c r="F100" s="203"/>
      <c r="G100" s="203"/>
      <c r="H100" s="203"/>
      <c r="I100" s="203"/>
      <c r="J100" s="217"/>
    </row>
    <row r="101" spans="1:10" ht="20.25" x14ac:dyDescent="0.3">
      <c r="A101" s="214"/>
      <c r="B101" s="215"/>
      <c r="C101" s="215"/>
      <c r="D101" s="215"/>
      <c r="E101" s="203"/>
      <c r="F101" s="203"/>
      <c r="G101" s="203"/>
      <c r="H101" s="203"/>
      <c r="I101" s="203"/>
      <c r="J101" s="217"/>
    </row>
    <row r="102" spans="1:10" ht="20.25" x14ac:dyDescent="0.3">
      <c r="A102" s="214"/>
      <c r="B102" s="215"/>
      <c r="C102" s="215"/>
      <c r="D102" s="215"/>
      <c r="E102" s="203"/>
      <c r="F102" s="203"/>
      <c r="G102" s="203"/>
      <c r="H102" s="203"/>
      <c r="I102" s="203"/>
      <c r="J102" s="217"/>
    </row>
    <row r="103" spans="1:10" ht="20.25" x14ac:dyDescent="0.3">
      <c r="A103" s="214"/>
      <c r="B103" s="215"/>
      <c r="C103" s="215"/>
      <c r="D103" s="215"/>
      <c r="E103" s="203"/>
      <c r="F103" s="203"/>
      <c r="G103" s="203"/>
      <c r="H103" s="203"/>
      <c r="I103" s="203"/>
      <c r="J103" s="217"/>
    </row>
    <row r="104" spans="1:10" ht="20.25" x14ac:dyDescent="0.3">
      <c r="A104" s="214"/>
      <c r="B104" s="215"/>
      <c r="C104" s="215"/>
      <c r="D104" s="215"/>
      <c r="E104" s="203"/>
      <c r="F104" s="203"/>
      <c r="G104" s="203"/>
      <c r="H104" s="203"/>
      <c r="I104" s="203"/>
      <c r="J104" s="217"/>
    </row>
    <row r="105" spans="1:10" ht="20.25" x14ac:dyDescent="0.3">
      <c r="A105" s="222"/>
    </row>
    <row r="106" spans="1:10" ht="20.25" x14ac:dyDescent="0.3">
      <c r="A106" s="222"/>
    </row>
    <row r="107" spans="1:10" ht="20.25" x14ac:dyDescent="0.3">
      <c r="A107" s="222"/>
    </row>
    <row r="108" spans="1:10" ht="20.25" x14ac:dyDescent="0.3">
      <c r="A108" s="222"/>
    </row>
    <row r="109" spans="1:10" ht="20.25" x14ac:dyDescent="0.3">
      <c r="A109" s="222"/>
    </row>
    <row r="110" spans="1:10" ht="20.25" x14ac:dyDescent="0.3">
      <c r="A110" s="214"/>
      <c r="B110" s="215"/>
      <c r="C110" s="215"/>
      <c r="D110" s="215"/>
      <c r="E110" s="203"/>
      <c r="F110" s="203"/>
      <c r="G110" s="203"/>
      <c r="H110" s="203"/>
      <c r="I110" s="203"/>
      <c r="J110" s="215"/>
    </row>
    <row r="111" spans="1:10" ht="20.25" x14ac:dyDescent="0.3">
      <c r="A111" s="222"/>
    </row>
    <row r="112" spans="1:10" ht="20.25" x14ac:dyDescent="0.3">
      <c r="A112" s="222"/>
    </row>
    <row r="113" spans="1:10" ht="20.25" x14ac:dyDescent="0.3">
      <c r="A113" s="222"/>
    </row>
    <row r="114" spans="1:10" ht="20.25" x14ac:dyDescent="0.3">
      <c r="A114" s="222"/>
    </row>
    <row r="115" spans="1:10" ht="20.25" x14ac:dyDescent="0.3">
      <c r="A115" s="222"/>
    </row>
    <row r="116" spans="1:10" ht="20.25" x14ac:dyDescent="0.3">
      <c r="A116" s="222"/>
    </row>
    <row r="117" spans="1:10" ht="20.25" x14ac:dyDescent="0.3">
      <c r="A117" s="222"/>
    </row>
    <row r="118" spans="1:10" ht="20.25" x14ac:dyDescent="0.3">
      <c r="A118" s="222"/>
    </row>
    <row r="119" spans="1:10" ht="20.25" x14ac:dyDescent="0.3">
      <c r="A119" s="222"/>
    </row>
    <row r="120" spans="1:10" ht="20.25" x14ac:dyDescent="0.3">
      <c r="A120" s="222"/>
    </row>
    <row r="121" spans="1:10" ht="20.25" x14ac:dyDescent="0.3">
      <c r="A121" s="222"/>
    </row>
    <row r="122" spans="1:10" ht="20.25" x14ac:dyDescent="0.3">
      <c r="A122" s="222"/>
    </row>
    <row r="123" spans="1:10" ht="20.25" x14ac:dyDescent="0.3">
      <c r="A123" s="222"/>
    </row>
    <row r="124" spans="1:10" ht="20.25" x14ac:dyDescent="0.3">
      <c r="A124" s="222"/>
    </row>
    <row r="125" spans="1:10" ht="20.25" x14ac:dyDescent="0.3">
      <c r="A125" s="222"/>
    </row>
    <row r="126" spans="1:10" ht="20.25" x14ac:dyDescent="0.3">
      <c r="A126" s="222"/>
    </row>
    <row r="127" spans="1:10" ht="20.25" x14ac:dyDescent="0.3">
      <c r="A127" s="214"/>
      <c r="B127" s="215"/>
      <c r="C127" s="215"/>
      <c r="D127" s="215"/>
      <c r="E127" s="203"/>
      <c r="F127" s="203"/>
      <c r="G127" s="203"/>
      <c r="H127" s="203"/>
      <c r="I127" s="203"/>
      <c r="J127" s="217"/>
    </row>
    <row r="128" spans="1:10" ht="20.25" x14ac:dyDescent="0.3">
      <c r="A128" s="222"/>
    </row>
    <row r="129" spans="1:1" ht="20.25" x14ac:dyDescent="0.3">
      <c r="A129" s="222"/>
    </row>
    <row r="130" spans="1:1" ht="20.25" x14ac:dyDescent="0.3">
      <c r="A130" s="222"/>
    </row>
    <row r="131" spans="1:1" ht="20.25" x14ac:dyDescent="0.3">
      <c r="A131" s="222"/>
    </row>
    <row r="132" spans="1:1" ht="20.25" x14ac:dyDescent="0.3">
      <c r="A132" s="222"/>
    </row>
    <row r="133" spans="1:1" ht="20.25" x14ac:dyDescent="0.3">
      <c r="A133" s="222"/>
    </row>
    <row r="134" spans="1:1" ht="20.25" x14ac:dyDescent="0.3">
      <c r="A134" s="222"/>
    </row>
    <row r="135" spans="1:1" ht="20.25" x14ac:dyDescent="0.3">
      <c r="A135" s="222"/>
    </row>
    <row r="136" spans="1:1" ht="20.25" x14ac:dyDescent="0.3">
      <c r="A136" s="222"/>
    </row>
    <row r="137" spans="1:1" ht="20.25" x14ac:dyDescent="0.3">
      <c r="A137" s="222"/>
    </row>
    <row r="138" spans="1:1" ht="20.25" x14ac:dyDescent="0.3">
      <c r="A138" s="222"/>
    </row>
    <row r="139" spans="1:1" ht="20.25" x14ac:dyDescent="0.3">
      <c r="A139" s="222"/>
    </row>
    <row r="140" spans="1:1" ht="20.25" x14ac:dyDescent="0.3">
      <c r="A140" s="222"/>
    </row>
    <row r="141" spans="1:1" ht="20.25" x14ac:dyDescent="0.3">
      <c r="A141" s="222"/>
    </row>
    <row r="142" spans="1:1" ht="20.25" x14ac:dyDescent="0.3">
      <c r="A142" s="222"/>
    </row>
    <row r="143" spans="1:1" ht="20.25" x14ac:dyDescent="0.3">
      <c r="A143" s="214"/>
    </row>
    <row r="144" spans="1:1" ht="20.25" x14ac:dyDescent="0.3">
      <c r="A144" s="222"/>
    </row>
    <row r="145" spans="1:1" ht="20.25" x14ac:dyDescent="0.3">
      <c r="A145" s="222"/>
    </row>
    <row r="146" spans="1:1" ht="20.25" x14ac:dyDescent="0.3">
      <c r="A146" s="222"/>
    </row>
    <row r="147" spans="1:1" ht="20.25" x14ac:dyDescent="0.3">
      <c r="A147" s="222"/>
    </row>
    <row r="148" spans="1:1" ht="20.25" x14ac:dyDescent="0.3">
      <c r="A148" s="222"/>
    </row>
    <row r="149" spans="1:1" ht="20.25" x14ac:dyDescent="0.3">
      <c r="A149" s="222"/>
    </row>
    <row r="150" spans="1:1" ht="20.25" x14ac:dyDescent="0.3">
      <c r="A150" s="222"/>
    </row>
    <row r="151" spans="1:1" ht="20.25" x14ac:dyDescent="0.3">
      <c r="A151" s="222"/>
    </row>
    <row r="152" spans="1:1" ht="20.25" x14ac:dyDescent="0.3">
      <c r="A152" s="222"/>
    </row>
    <row r="153" spans="1:1" ht="20.25" x14ac:dyDescent="0.3">
      <c r="A153" s="222"/>
    </row>
    <row r="154" spans="1:1" ht="20.25" x14ac:dyDescent="0.3">
      <c r="A154" s="222"/>
    </row>
    <row r="155" spans="1:1" ht="20.25" x14ac:dyDescent="0.3">
      <c r="A155" s="222"/>
    </row>
    <row r="156" spans="1:1" ht="20.25" x14ac:dyDescent="0.3">
      <c r="A156" s="222"/>
    </row>
    <row r="157" spans="1:1" ht="20.25" x14ac:dyDescent="0.3">
      <c r="A157" s="222"/>
    </row>
    <row r="158" spans="1:1" ht="20.25" x14ac:dyDescent="0.3">
      <c r="A158" s="214"/>
    </row>
  </sheetData>
  <mergeCells count="22">
    <mergeCell ref="G23:G27"/>
    <mergeCell ref="H23:H27"/>
    <mergeCell ref="J23:J27"/>
    <mergeCell ref="K23:K27"/>
    <mergeCell ref="L23:L27"/>
    <mergeCell ref="A54:D54"/>
    <mergeCell ref="A9:D9"/>
    <mergeCell ref="A10:A12"/>
    <mergeCell ref="B10:B12"/>
    <mergeCell ref="C10:C12"/>
    <mergeCell ref="E10:I10"/>
    <mergeCell ref="A23:A27"/>
    <mergeCell ref="B23:B27"/>
    <mergeCell ref="C23:C27"/>
    <mergeCell ref="E23:E27"/>
    <mergeCell ref="F23:F27"/>
    <mergeCell ref="A2:L2"/>
    <mergeCell ref="A3:L3"/>
    <mergeCell ref="A4:L4"/>
    <mergeCell ref="A6:L6"/>
    <mergeCell ref="A7:L7"/>
    <mergeCell ref="A8:L8"/>
  </mergeCells>
  <pageMargins left="0.7" right="0.7" top="0.75" bottom="0.75" header="0.3" footer="0.3"/>
  <pageSetup orientation="landscape" horizontalDpi="0" verticalDpi="0" r:id="rId1"/>
  <headerFooter>
    <oddHeader>&amp;C&amp;"TH SarabunIT๙,ตัวหนา"&amp;14 131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25"/>
  <sheetViews>
    <sheetView showGridLines="0" view="pageLayout" topLeftCell="A80" zoomScale="90" zoomScaleNormal="100" zoomScaleSheetLayoutView="100" zoomScalePageLayoutView="90" workbookViewId="0">
      <selection activeCell="O81" sqref="O81"/>
    </sheetView>
  </sheetViews>
  <sheetFormatPr defaultRowHeight="20.25" x14ac:dyDescent="0.5"/>
  <cols>
    <col min="1" max="1" width="4.5703125" style="219" customWidth="1"/>
    <col min="2" max="2" width="18.42578125" style="219" customWidth="1"/>
    <col min="3" max="3" width="17.85546875" style="219" customWidth="1"/>
    <col min="4" max="4" width="19.85546875" style="219" customWidth="1"/>
    <col min="5" max="5" width="10.140625" style="300" customWidth="1"/>
    <col min="6" max="6" width="10.7109375" style="300" customWidth="1"/>
    <col min="7" max="7" width="10.42578125" style="300" customWidth="1"/>
    <col min="8" max="9" width="10.5703125" style="300" customWidth="1"/>
    <col min="10" max="10" width="11.28515625" style="202" customWidth="1"/>
    <col min="11" max="11" width="18" style="202" customWidth="1"/>
    <col min="12" max="12" width="12.85546875" style="202" customWidth="1"/>
    <col min="13" max="16384" width="9.140625" style="202"/>
  </cols>
  <sheetData>
    <row r="1" spans="1:16" s="318" customFormat="1" x14ac:dyDescent="0.5">
      <c r="A1" s="445" t="s">
        <v>10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282"/>
      <c r="N1" s="282"/>
      <c r="O1" s="282"/>
      <c r="P1" s="282"/>
    </row>
    <row r="2" spans="1:16" s="318" customFormat="1" x14ac:dyDescent="0.5">
      <c r="A2" s="445" t="s">
        <v>158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282"/>
      <c r="N2" s="282"/>
      <c r="O2" s="282"/>
      <c r="P2" s="282"/>
    </row>
    <row r="3" spans="1:16" s="318" customFormat="1" x14ac:dyDescent="0.5">
      <c r="A3" s="445" t="s">
        <v>14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282"/>
      <c r="N3" s="282"/>
      <c r="O3" s="282"/>
      <c r="P3" s="282"/>
    </row>
    <row r="4" spans="1:16" s="318" customFormat="1" x14ac:dyDescent="0.5">
      <c r="A4" s="191"/>
      <c r="B4" s="191"/>
      <c r="C4" s="191"/>
      <c r="D4" s="191"/>
      <c r="E4" s="283"/>
      <c r="F4" s="283"/>
      <c r="G4" s="283"/>
      <c r="H4" s="283"/>
      <c r="I4" s="283"/>
      <c r="L4" s="284" t="s">
        <v>157</v>
      </c>
    </row>
    <row r="5" spans="1:16" s="318" customFormat="1" ht="21" customHeight="1" x14ac:dyDescent="0.5">
      <c r="A5" s="451" t="s">
        <v>21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</row>
    <row r="6" spans="1:16" s="318" customFormat="1" ht="21" customHeight="1" x14ac:dyDescent="0.5">
      <c r="A6" s="451" t="s">
        <v>20</v>
      </c>
      <c r="B6" s="451"/>
      <c r="C6" s="451"/>
      <c r="D6" s="451"/>
      <c r="E6" s="451"/>
      <c r="F6" s="451"/>
      <c r="G6" s="451"/>
      <c r="H6" s="451"/>
      <c r="I6" s="451"/>
      <c r="J6" s="451"/>
      <c r="K6" s="451"/>
      <c r="L6" s="451"/>
    </row>
    <row r="7" spans="1:16" s="318" customFormat="1" ht="21" customHeight="1" x14ac:dyDescent="0.5">
      <c r="A7" s="451" t="s">
        <v>19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</row>
    <row r="8" spans="1:16" s="318" customFormat="1" x14ac:dyDescent="0.5">
      <c r="A8" s="191"/>
      <c r="B8" s="318" t="s">
        <v>22</v>
      </c>
      <c r="C8" s="191"/>
      <c r="D8" s="191"/>
      <c r="E8" s="283"/>
      <c r="F8" s="283"/>
      <c r="G8" s="283"/>
      <c r="H8" s="283"/>
      <c r="I8" s="283"/>
    </row>
    <row r="9" spans="1:16" ht="23.25" customHeight="1" x14ac:dyDescent="0.5">
      <c r="A9" s="440" t="s">
        <v>0</v>
      </c>
      <c r="B9" s="453" t="s">
        <v>9</v>
      </c>
      <c r="C9" s="455" t="s">
        <v>5</v>
      </c>
      <c r="D9" s="322" t="s">
        <v>1</v>
      </c>
      <c r="E9" s="494" t="s">
        <v>11</v>
      </c>
      <c r="F9" s="495"/>
      <c r="G9" s="495"/>
      <c r="H9" s="495"/>
      <c r="I9" s="496"/>
      <c r="J9" s="285" t="s">
        <v>6</v>
      </c>
      <c r="K9" s="286" t="s">
        <v>8</v>
      </c>
      <c r="L9" s="287" t="s">
        <v>13</v>
      </c>
    </row>
    <row r="10" spans="1:16" x14ac:dyDescent="0.5">
      <c r="A10" s="441"/>
      <c r="B10" s="454"/>
      <c r="C10" s="456"/>
      <c r="D10" s="323" t="s">
        <v>2</v>
      </c>
      <c r="E10" s="319">
        <v>2561</v>
      </c>
      <c r="F10" s="246">
        <v>2562</v>
      </c>
      <c r="G10" s="319">
        <v>2563</v>
      </c>
      <c r="H10" s="246">
        <v>2564</v>
      </c>
      <c r="I10" s="246">
        <v>2565</v>
      </c>
      <c r="J10" s="288" t="s">
        <v>7</v>
      </c>
      <c r="K10" s="289" t="s">
        <v>3</v>
      </c>
      <c r="L10" s="290" t="s">
        <v>12</v>
      </c>
    </row>
    <row r="11" spans="1:16" x14ac:dyDescent="0.5">
      <c r="A11" s="441"/>
      <c r="B11" s="454"/>
      <c r="C11" s="456"/>
      <c r="D11" s="323"/>
      <c r="E11" s="291" t="s">
        <v>4</v>
      </c>
      <c r="F11" s="292" t="s">
        <v>4</v>
      </c>
      <c r="G11" s="291" t="s">
        <v>4</v>
      </c>
      <c r="H11" s="292" t="s">
        <v>4</v>
      </c>
      <c r="I11" s="292" t="s">
        <v>4</v>
      </c>
      <c r="J11" s="288"/>
      <c r="K11" s="289"/>
      <c r="L11" s="290"/>
    </row>
    <row r="12" spans="1:16" ht="121.5" customHeight="1" x14ac:dyDescent="0.5">
      <c r="A12" s="328">
        <v>1</v>
      </c>
      <c r="B12" s="321" t="s">
        <v>25</v>
      </c>
      <c r="C12" s="321" t="s">
        <v>23</v>
      </c>
      <c r="D12" s="321" t="s">
        <v>24</v>
      </c>
      <c r="E12" s="209">
        <v>85000</v>
      </c>
      <c r="F12" s="210">
        <v>85000</v>
      </c>
      <c r="G12" s="210">
        <v>48000</v>
      </c>
      <c r="H12" s="210">
        <v>48000</v>
      </c>
      <c r="I12" s="210">
        <v>48000</v>
      </c>
      <c r="J12" s="320" t="s">
        <v>37</v>
      </c>
      <c r="K12" s="321" t="s">
        <v>38</v>
      </c>
      <c r="L12" s="321" t="s">
        <v>16</v>
      </c>
    </row>
    <row r="13" spans="1:16" ht="117" customHeight="1" x14ac:dyDescent="0.5">
      <c r="A13" s="328">
        <v>2</v>
      </c>
      <c r="B13" s="321" t="s">
        <v>27</v>
      </c>
      <c r="C13" s="321" t="s">
        <v>23</v>
      </c>
      <c r="D13" s="321" t="s">
        <v>24</v>
      </c>
      <c r="E13" s="209">
        <v>36000</v>
      </c>
      <c r="F13" s="210">
        <v>36000</v>
      </c>
      <c r="G13" s="210"/>
      <c r="H13" s="210"/>
      <c r="I13" s="210"/>
      <c r="J13" s="320" t="s">
        <v>37</v>
      </c>
      <c r="K13" s="321" t="s">
        <v>38</v>
      </c>
      <c r="L13" s="321" t="s">
        <v>16</v>
      </c>
    </row>
    <row r="14" spans="1:16" ht="78" customHeight="1" x14ac:dyDescent="0.5">
      <c r="A14" s="328">
        <v>3</v>
      </c>
      <c r="B14" s="321" t="s">
        <v>28</v>
      </c>
      <c r="C14" s="321" t="s">
        <v>23</v>
      </c>
      <c r="D14" s="321" t="s">
        <v>26</v>
      </c>
      <c r="E14" s="209">
        <v>53000</v>
      </c>
      <c r="F14" s="210">
        <v>53000</v>
      </c>
      <c r="G14" s="210">
        <v>67000</v>
      </c>
      <c r="H14" s="210">
        <v>67000</v>
      </c>
      <c r="I14" s="210">
        <v>67000</v>
      </c>
      <c r="J14" s="320" t="s">
        <v>37</v>
      </c>
      <c r="K14" s="321" t="s">
        <v>38</v>
      </c>
      <c r="L14" s="321" t="s">
        <v>16</v>
      </c>
    </row>
    <row r="15" spans="1:16" ht="78" customHeight="1" x14ac:dyDescent="0.5">
      <c r="A15" s="328">
        <v>4</v>
      </c>
      <c r="B15" s="321" t="s">
        <v>29</v>
      </c>
      <c r="C15" s="321" t="s">
        <v>23</v>
      </c>
      <c r="D15" s="321" t="s">
        <v>26</v>
      </c>
      <c r="E15" s="209">
        <v>85000</v>
      </c>
      <c r="F15" s="210">
        <v>85000</v>
      </c>
      <c r="G15" s="210"/>
      <c r="H15" s="210"/>
      <c r="I15" s="210"/>
      <c r="J15" s="320" t="s">
        <v>37</v>
      </c>
      <c r="K15" s="321" t="s">
        <v>38</v>
      </c>
      <c r="L15" s="321" t="s">
        <v>16</v>
      </c>
    </row>
    <row r="16" spans="1:16" ht="84" customHeight="1" x14ac:dyDescent="0.5">
      <c r="A16" s="328">
        <v>5</v>
      </c>
      <c r="B16" s="321" t="s">
        <v>30</v>
      </c>
      <c r="C16" s="321" t="s">
        <v>23</v>
      </c>
      <c r="D16" s="321" t="s">
        <v>26</v>
      </c>
      <c r="E16" s="209">
        <v>38000</v>
      </c>
      <c r="F16" s="210">
        <v>38000</v>
      </c>
      <c r="G16" s="210"/>
      <c r="H16" s="210"/>
      <c r="I16" s="210"/>
      <c r="J16" s="320" t="s">
        <v>37</v>
      </c>
      <c r="K16" s="321" t="s">
        <v>38</v>
      </c>
      <c r="L16" s="321" t="s">
        <v>16</v>
      </c>
    </row>
    <row r="17" spans="1:12" ht="75" customHeight="1" x14ac:dyDescent="0.5">
      <c r="A17" s="328">
        <v>6</v>
      </c>
      <c r="B17" s="321" t="s">
        <v>31</v>
      </c>
      <c r="C17" s="321" t="s">
        <v>23</v>
      </c>
      <c r="D17" s="321" t="s">
        <v>26</v>
      </c>
      <c r="E17" s="209">
        <v>30000</v>
      </c>
      <c r="F17" s="210">
        <v>30000</v>
      </c>
      <c r="G17" s="210">
        <v>46000</v>
      </c>
      <c r="H17" s="210">
        <v>46000</v>
      </c>
      <c r="I17" s="210">
        <v>46000</v>
      </c>
      <c r="J17" s="320" t="s">
        <v>37</v>
      </c>
      <c r="K17" s="321" t="s">
        <v>38</v>
      </c>
      <c r="L17" s="321" t="s">
        <v>16</v>
      </c>
    </row>
    <row r="18" spans="1:12" ht="79.5" customHeight="1" x14ac:dyDescent="0.5">
      <c r="A18" s="328">
        <v>7</v>
      </c>
      <c r="B18" s="321" t="s">
        <v>32</v>
      </c>
      <c r="C18" s="321" t="s">
        <v>23</v>
      </c>
      <c r="D18" s="321" t="s">
        <v>26</v>
      </c>
      <c r="E18" s="209">
        <v>25000</v>
      </c>
      <c r="F18" s="210">
        <v>25000</v>
      </c>
      <c r="G18" s="210"/>
      <c r="H18" s="210"/>
      <c r="I18" s="210"/>
      <c r="J18" s="320" t="s">
        <v>37</v>
      </c>
      <c r="K18" s="321" t="s">
        <v>38</v>
      </c>
      <c r="L18" s="321" t="s">
        <v>16</v>
      </c>
    </row>
    <row r="19" spans="1:12" ht="79.5" customHeight="1" x14ac:dyDescent="0.5">
      <c r="A19" s="328">
        <v>8</v>
      </c>
      <c r="B19" s="321" t="s">
        <v>33</v>
      </c>
      <c r="C19" s="321" t="s">
        <v>23</v>
      </c>
      <c r="D19" s="321" t="s">
        <v>26</v>
      </c>
      <c r="E19" s="209">
        <v>85000</v>
      </c>
      <c r="F19" s="210">
        <v>85000</v>
      </c>
      <c r="G19" s="210"/>
      <c r="H19" s="210"/>
      <c r="I19" s="210"/>
      <c r="J19" s="320" t="s">
        <v>37</v>
      </c>
      <c r="K19" s="321" t="s">
        <v>38</v>
      </c>
      <c r="L19" s="321" t="s">
        <v>16</v>
      </c>
    </row>
    <row r="20" spans="1:12" ht="79.5" customHeight="1" x14ac:dyDescent="0.5">
      <c r="A20" s="328">
        <v>9</v>
      </c>
      <c r="B20" s="321" t="s">
        <v>34</v>
      </c>
      <c r="C20" s="321" t="s">
        <v>23</v>
      </c>
      <c r="D20" s="321" t="s">
        <v>26</v>
      </c>
      <c r="E20" s="209">
        <v>78000</v>
      </c>
      <c r="F20" s="210">
        <v>78000</v>
      </c>
      <c r="G20" s="210"/>
      <c r="H20" s="210"/>
      <c r="I20" s="210"/>
      <c r="J20" s="320" t="s">
        <v>37</v>
      </c>
      <c r="K20" s="321" t="s">
        <v>38</v>
      </c>
      <c r="L20" s="321" t="s">
        <v>16</v>
      </c>
    </row>
    <row r="21" spans="1:12" ht="91.5" customHeight="1" x14ac:dyDescent="0.5">
      <c r="A21" s="328">
        <v>10</v>
      </c>
      <c r="B21" s="321" t="s">
        <v>35</v>
      </c>
      <c r="C21" s="321" t="s">
        <v>23</v>
      </c>
      <c r="D21" s="321" t="s">
        <v>26</v>
      </c>
      <c r="E21" s="209">
        <v>95000</v>
      </c>
      <c r="F21" s="210">
        <v>95000</v>
      </c>
      <c r="G21" s="210">
        <v>44000</v>
      </c>
      <c r="H21" s="210">
        <v>44000</v>
      </c>
      <c r="I21" s="210">
        <v>44000</v>
      </c>
      <c r="J21" s="320" t="s">
        <v>37</v>
      </c>
      <c r="K21" s="321" t="s">
        <v>38</v>
      </c>
      <c r="L21" s="321" t="s">
        <v>16</v>
      </c>
    </row>
    <row r="22" spans="1:12" ht="85.5" customHeight="1" x14ac:dyDescent="0.5">
      <c r="A22" s="328">
        <v>11</v>
      </c>
      <c r="B22" s="321" t="s">
        <v>36</v>
      </c>
      <c r="C22" s="321" t="s">
        <v>23</v>
      </c>
      <c r="D22" s="224" t="s">
        <v>26</v>
      </c>
      <c r="E22" s="209">
        <v>47000</v>
      </c>
      <c r="F22" s="210">
        <v>47000</v>
      </c>
      <c r="G22" s="210">
        <v>60000</v>
      </c>
      <c r="H22" s="210">
        <v>60000</v>
      </c>
      <c r="I22" s="210">
        <v>60000</v>
      </c>
      <c r="J22" s="320" t="s">
        <v>37</v>
      </c>
      <c r="K22" s="321" t="s">
        <v>38</v>
      </c>
      <c r="L22" s="321" t="s">
        <v>16</v>
      </c>
    </row>
    <row r="23" spans="1:12" ht="81" customHeight="1" x14ac:dyDescent="0.5">
      <c r="A23" s="328">
        <v>12</v>
      </c>
      <c r="B23" s="321" t="s">
        <v>39</v>
      </c>
      <c r="C23" s="321" t="s">
        <v>23</v>
      </c>
      <c r="D23" s="224" t="s">
        <v>26</v>
      </c>
      <c r="E23" s="209">
        <v>45000</v>
      </c>
      <c r="F23" s="210">
        <v>45000</v>
      </c>
      <c r="G23" s="210">
        <v>45000</v>
      </c>
      <c r="H23" s="210">
        <v>45000</v>
      </c>
      <c r="I23" s="210">
        <v>45000</v>
      </c>
      <c r="J23" s="320" t="s">
        <v>37</v>
      </c>
      <c r="K23" s="321" t="s">
        <v>38</v>
      </c>
      <c r="L23" s="321" t="s">
        <v>16</v>
      </c>
    </row>
    <row r="24" spans="1:12" ht="81" customHeight="1" x14ac:dyDescent="0.5">
      <c r="A24" s="328">
        <v>13</v>
      </c>
      <c r="B24" s="321" t="s">
        <v>40</v>
      </c>
      <c r="C24" s="321" t="s">
        <v>23</v>
      </c>
      <c r="D24" s="224" t="s">
        <v>26</v>
      </c>
      <c r="E24" s="209">
        <v>32000</v>
      </c>
      <c r="F24" s="210">
        <v>32000</v>
      </c>
      <c r="G24" s="210"/>
      <c r="H24" s="210"/>
      <c r="I24" s="210"/>
      <c r="J24" s="320" t="s">
        <v>37</v>
      </c>
      <c r="K24" s="321" t="s">
        <v>38</v>
      </c>
      <c r="L24" s="321" t="s">
        <v>16</v>
      </c>
    </row>
    <row r="25" spans="1:12" ht="75" customHeight="1" x14ac:dyDescent="0.5">
      <c r="A25" s="328">
        <v>14</v>
      </c>
      <c r="B25" s="321" t="s">
        <v>41</v>
      </c>
      <c r="C25" s="321" t="s">
        <v>23</v>
      </c>
      <c r="D25" s="224" t="s">
        <v>26</v>
      </c>
      <c r="E25" s="209">
        <v>87000</v>
      </c>
      <c r="F25" s="210">
        <v>87000</v>
      </c>
      <c r="G25" s="210">
        <v>85000</v>
      </c>
      <c r="H25" s="210">
        <v>85000</v>
      </c>
      <c r="I25" s="210">
        <v>85000</v>
      </c>
      <c r="J25" s="320" t="s">
        <v>37</v>
      </c>
      <c r="K25" s="321" t="s">
        <v>38</v>
      </c>
      <c r="L25" s="321" t="s">
        <v>16</v>
      </c>
    </row>
    <row r="26" spans="1:12" ht="75" customHeight="1" x14ac:dyDescent="0.5">
      <c r="A26" s="328">
        <v>15</v>
      </c>
      <c r="B26" s="321" t="s">
        <v>43</v>
      </c>
      <c r="C26" s="321" t="s">
        <v>23</v>
      </c>
      <c r="D26" s="224" t="s">
        <v>26</v>
      </c>
      <c r="E26" s="209">
        <v>78000</v>
      </c>
      <c r="F26" s="210">
        <v>78000</v>
      </c>
      <c r="G26" s="210">
        <v>110000</v>
      </c>
      <c r="H26" s="210">
        <v>110000</v>
      </c>
      <c r="I26" s="210">
        <v>110000</v>
      </c>
      <c r="J26" s="320" t="s">
        <v>37</v>
      </c>
      <c r="K26" s="321" t="s">
        <v>38</v>
      </c>
      <c r="L26" s="321" t="s">
        <v>16</v>
      </c>
    </row>
    <row r="27" spans="1:12" ht="72.75" customHeight="1" x14ac:dyDescent="0.5">
      <c r="A27" s="328">
        <v>16</v>
      </c>
      <c r="B27" s="321" t="s">
        <v>42</v>
      </c>
      <c r="C27" s="321" t="s">
        <v>23</v>
      </c>
      <c r="D27" s="224" t="s">
        <v>26</v>
      </c>
      <c r="E27" s="209">
        <v>52000</v>
      </c>
      <c r="F27" s="210">
        <v>52000</v>
      </c>
      <c r="G27" s="210">
        <v>54000</v>
      </c>
      <c r="H27" s="210">
        <v>54000</v>
      </c>
      <c r="I27" s="210">
        <v>54000</v>
      </c>
      <c r="J27" s="320" t="s">
        <v>37</v>
      </c>
      <c r="K27" s="321" t="s">
        <v>38</v>
      </c>
      <c r="L27" s="321" t="s">
        <v>16</v>
      </c>
    </row>
    <row r="28" spans="1:12" ht="75" customHeight="1" x14ac:dyDescent="0.5">
      <c r="A28" s="328">
        <v>17</v>
      </c>
      <c r="B28" s="321" t="s">
        <v>44</v>
      </c>
      <c r="C28" s="321" t="s">
        <v>23</v>
      </c>
      <c r="D28" s="321" t="s">
        <v>26</v>
      </c>
      <c r="E28" s="225">
        <v>92000</v>
      </c>
      <c r="F28" s="327">
        <v>92000</v>
      </c>
      <c r="G28" s="327">
        <v>90000</v>
      </c>
      <c r="H28" s="327">
        <v>90000</v>
      </c>
      <c r="I28" s="327">
        <v>90000</v>
      </c>
      <c r="J28" s="320" t="s">
        <v>37</v>
      </c>
      <c r="K28" s="321" t="s">
        <v>38</v>
      </c>
      <c r="L28" s="321" t="s">
        <v>16</v>
      </c>
    </row>
    <row r="29" spans="1:12" ht="88.5" customHeight="1" x14ac:dyDescent="0.5">
      <c r="A29" s="328">
        <v>18</v>
      </c>
      <c r="B29" s="321" t="s">
        <v>45</v>
      </c>
      <c r="C29" s="321" t="s">
        <v>23</v>
      </c>
      <c r="D29" s="321" t="s">
        <v>26</v>
      </c>
      <c r="E29" s="209">
        <v>35000</v>
      </c>
      <c r="F29" s="210">
        <v>35000</v>
      </c>
      <c r="G29" s="210">
        <v>45000</v>
      </c>
      <c r="H29" s="210">
        <v>45000</v>
      </c>
      <c r="I29" s="210">
        <v>45000</v>
      </c>
      <c r="J29" s="320" t="s">
        <v>37</v>
      </c>
      <c r="K29" s="321" t="s">
        <v>38</v>
      </c>
      <c r="L29" s="321" t="s">
        <v>16</v>
      </c>
    </row>
    <row r="30" spans="1:12" ht="89.25" customHeight="1" x14ac:dyDescent="0.5">
      <c r="A30" s="328">
        <v>19</v>
      </c>
      <c r="B30" s="321" t="s">
        <v>46</v>
      </c>
      <c r="C30" s="321" t="s">
        <v>23</v>
      </c>
      <c r="D30" s="321" t="s">
        <v>26</v>
      </c>
      <c r="E30" s="209">
        <v>89000</v>
      </c>
      <c r="F30" s="210">
        <v>89000</v>
      </c>
      <c r="G30" s="210">
        <v>95000</v>
      </c>
      <c r="H30" s="210">
        <v>95000</v>
      </c>
      <c r="I30" s="210">
        <v>95000</v>
      </c>
      <c r="J30" s="320" t="s">
        <v>37</v>
      </c>
      <c r="K30" s="321" t="s">
        <v>38</v>
      </c>
      <c r="L30" s="321" t="s">
        <v>16</v>
      </c>
    </row>
    <row r="31" spans="1:12" ht="84" customHeight="1" x14ac:dyDescent="0.5">
      <c r="A31" s="328">
        <v>20</v>
      </c>
      <c r="B31" s="321" t="s">
        <v>47</v>
      </c>
      <c r="C31" s="321" t="s">
        <v>23</v>
      </c>
      <c r="D31" s="321" t="s">
        <v>26</v>
      </c>
      <c r="E31" s="209">
        <v>10000</v>
      </c>
      <c r="F31" s="210">
        <v>10000</v>
      </c>
      <c r="G31" s="210">
        <v>77000</v>
      </c>
      <c r="H31" s="210">
        <v>77000</v>
      </c>
      <c r="I31" s="210">
        <v>77000</v>
      </c>
      <c r="J31" s="320" t="s">
        <v>37</v>
      </c>
      <c r="K31" s="321" t="s">
        <v>38</v>
      </c>
      <c r="L31" s="321" t="s">
        <v>16</v>
      </c>
    </row>
    <row r="32" spans="1:12" ht="84" customHeight="1" x14ac:dyDescent="0.5">
      <c r="A32" s="322">
        <v>21</v>
      </c>
      <c r="B32" s="331" t="s">
        <v>48</v>
      </c>
      <c r="C32" s="331" t="s">
        <v>23</v>
      </c>
      <c r="D32" s="331" t="s">
        <v>26</v>
      </c>
      <c r="E32" s="226">
        <v>59000</v>
      </c>
      <c r="F32" s="325">
        <v>59000</v>
      </c>
      <c r="G32" s="325">
        <v>45000</v>
      </c>
      <c r="H32" s="325">
        <v>45000</v>
      </c>
      <c r="I32" s="325">
        <v>45000</v>
      </c>
      <c r="J32" s="329" t="s">
        <v>37</v>
      </c>
      <c r="K32" s="331" t="s">
        <v>38</v>
      </c>
      <c r="L32" s="331" t="s">
        <v>16</v>
      </c>
    </row>
    <row r="33" spans="1:12" ht="76.5" customHeight="1" x14ac:dyDescent="0.5">
      <c r="A33" s="328">
        <v>22</v>
      </c>
      <c r="B33" s="321" t="s">
        <v>49</v>
      </c>
      <c r="C33" s="321" t="s">
        <v>23</v>
      </c>
      <c r="D33" s="321" t="s">
        <v>26</v>
      </c>
      <c r="E33" s="209">
        <v>38000</v>
      </c>
      <c r="F33" s="210">
        <v>38000</v>
      </c>
      <c r="G33" s="210">
        <v>57000</v>
      </c>
      <c r="H33" s="210">
        <v>57000</v>
      </c>
      <c r="I33" s="210">
        <v>57000</v>
      </c>
      <c r="J33" s="320" t="s">
        <v>37</v>
      </c>
      <c r="K33" s="321" t="s">
        <v>38</v>
      </c>
      <c r="L33" s="321" t="s">
        <v>16</v>
      </c>
    </row>
    <row r="34" spans="1:12" ht="76.5" customHeight="1" x14ac:dyDescent="0.5">
      <c r="A34" s="322">
        <v>23</v>
      </c>
      <c r="B34" s="321" t="s">
        <v>50</v>
      </c>
      <c r="C34" s="321" t="s">
        <v>23</v>
      </c>
      <c r="D34" s="321" t="s">
        <v>26</v>
      </c>
      <c r="E34" s="209">
        <v>76000</v>
      </c>
      <c r="F34" s="210">
        <v>76000</v>
      </c>
      <c r="G34" s="210">
        <v>57000</v>
      </c>
      <c r="H34" s="210">
        <v>57000</v>
      </c>
      <c r="I34" s="210">
        <v>57000</v>
      </c>
      <c r="J34" s="320" t="s">
        <v>37</v>
      </c>
      <c r="K34" s="321" t="s">
        <v>38</v>
      </c>
      <c r="L34" s="321" t="s">
        <v>16</v>
      </c>
    </row>
    <row r="35" spans="1:12" ht="79.5" customHeight="1" x14ac:dyDescent="0.5">
      <c r="A35" s="328">
        <v>24</v>
      </c>
      <c r="B35" s="321" t="s">
        <v>51</v>
      </c>
      <c r="C35" s="321" t="s">
        <v>23</v>
      </c>
      <c r="D35" s="321" t="s">
        <v>26</v>
      </c>
      <c r="E35" s="209">
        <v>54000</v>
      </c>
      <c r="F35" s="210">
        <v>54000</v>
      </c>
      <c r="G35" s="210">
        <v>52000</v>
      </c>
      <c r="H35" s="210">
        <v>52000</v>
      </c>
      <c r="I35" s="210">
        <v>52000</v>
      </c>
      <c r="J35" s="320" t="s">
        <v>37</v>
      </c>
      <c r="K35" s="321" t="s">
        <v>38</v>
      </c>
      <c r="L35" s="321" t="s">
        <v>16</v>
      </c>
    </row>
    <row r="36" spans="1:12" ht="76.5" customHeight="1" x14ac:dyDescent="0.5">
      <c r="A36" s="328">
        <v>25</v>
      </c>
      <c r="B36" s="321" t="s">
        <v>52</v>
      </c>
      <c r="C36" s="321" t="s">
        <v>23</v>
      </c>
      <c r="D36" s="321" t="s">
        <v>26</v>
      </c>
      <c r="E36" s="209">
        <v>65000</v>
      </c>
      <c r="F36" s="210">
        <v>65000</v>
      </c>
      <c r="G36" s="210">
        <v>120000</v>
      </c>
      <c r="H36" s="210">
        <v>120000</v>
      </c>
      <c r="I36" s="210">
        <v>120000</v>
      </c>
      <c r="J36" s="320" t="s">
        <v>37</v>
      </c>
      <c r="K36" s="321" t="s">
        <v>38</v>
      </c>
      <c r="L36" s="321" t="s">
        <v>16</v>
      </c>
    </row>
    <row r="37" spans="1:12" ht="76.5" customHeight="1" x14ac:dyDescent="0.5">
      <c r="A37" s="328">
        <v>26</v>
      </c>
      <c r="B37" s="212" t="s">
        <v>235</v>
      </c>
      <c r="C37" s="321" t="s">
        <v>23</v>
      </c>
      <c r="D37" s="321" t="s">
        <v>236</v>
      </c>
      <c r="E37" s="209"/>
      <c r="F37" s="210"/>
      <c r="G37" s="240">
        <v>120000</v>
      </c>
      <c r="H37" s="211">
        <v>120000</v>
      </c>
      <c r="I37" s="211">
        <v>120000</v>
      </c>
      <c r="J37" s="320" t="s">
        <v>37</v>
      </c>
      <c r="K37" s="321" t="s">
        <v>38</v>
      </c>
      <c r="L37" s="321" t="s">
        <v>16</v>
      </c>
    </row>
    <row r="38" spans="1:12" ht="76.5" customHeight="1" x14ac:dyDescent="0.5">
      <c r="A38" s="328">
        <v>27</v>
      </c>
      <c r="B38" s="212" t="s">
        <v>239</v>
      </c>
      <c r="C38" s="321" t="s">
        <v>23</v>
      </c>
      <c r="D38" s="321" t="s">
        <v>236</v>
      </c>
      <c r="E38" s="209"/>
      <c r="F38" s="210"/>
      <c r="G38" s="240">
        <v>28000</v>
      </c>
      <c r="H38" s="211">
        <v>28000</v>
      </c>
      <c r="I38" s="211">
        <v>28000</v>
      </c>
      <c r="J38" s="360" t="s">
        <v>37</v>
      </c>
      <c r="K38" s="321" t="s">
        <v>38</v>
      </c>
      <c r="L38" s="321" t="s">
        <v>16</v>
      </c>
    </row>
    <row r="39" spans="1:12" ht="76.5" customHeight="1" x14ac:dyDescent="0.5">
      <c r="A39" s="328">
        <v>28</v>
      </c>
      <c r="B39" s="212" t="s">
        <v>243</v>
      </c>
      <c r="C39" s="321" t="s">
        <v>23</v>
      </c>
      <c r="D39" s="321" t="s">
        <v>236</v>
      </c>
      <c r="E39" s="209"/>
      <c r="F39" s="210"/>
      <c r="G39" s="276">
        <v>9500</v>
      </c>
      <c r="H39" s="277">
        <v>9500</v>
      </c>
      <c r="I39" s="277">
        <v>9500</v>
      </c>
      <c r="J39" s="360" t="s">
        <v>37</v>
      </c>
      <c r="K39" s="321" t="s">
        <v>38</v>
      </c>
      <c r="L39" s="321" t="s">
        <v>16</v>
      </c>
    </row>
    <row r="40" spans="1:12" ht="76.5" customHeight="1" x14ac:dyDescent="0.5">
      <c r="A40" s="328">
        <v>29</v>
      </c>
      <c r="B40" s="212" t="s">
        <v>244</v>
      </c>
      <c r="C40" s="321" t="s">
        <v>23</v>
      </c>
      <c r="D40" s="321" t="s">
        <v>236</v>
      </c>
      <c r="E40" s="209"/>
      <c r="F40" s="210"/>
      <c r="G40" s="240">
        <v>32000</v>
      </c>
      <c r="H40" s="211">
        <v>32000</v>
      </c>
      <c r="I40" s="211">
        <v>32000</v>
      </c>
      <c r="J40" s="360" t="s">
        <v>37</v>
      </c>
      <c r="K40" s="321" t="s">
        <v>38</v>
      </c>
      <c r="L40" s="321" t="s">
        <v>16</v>
      </c>
    </row>
    <row r="41" spans="1:12" ht="76.5" customHeight="1" x14ac:dyDescent="0.5">
      <c r="A41" s="328">
        <v>30</v>
      </c>
      <c r="B41" s="212" t="s">
        <v>245</v>
      </c>
      <c r="C41" s="321" t="s">
        <v>23</v>
      </c>
      <c r="D41" s="321" t="s">
        <v>236</v>
      </c>
      <c r="E41" s="209">
        <v>59000</v>
      </c>
      <c r="F41" s="210">
        <v>59000</v>
      </c>
      <c r="G41" s="240">
        <v>110000</v>
      </c>
      <c r="H41" s="211">
        <v>110000</v>
      </c>
      <c r="I41" s="211">
        <v>110000</v>
      </c>
      <c r="J41" s="360" t="s">
        <v>37</v>
      </c>
      <c r="K41" s="321" t="s">
        <v>38</v>
      </c>
      <c r="L41" s="321" t="s">
        <v>16</v>
      </c>
    </row>
    <row r="42" spans="1:12" ht="76.5" customHeight="1" x14ac:dyDescent="0.5">
      <c r="A42" s="328">
        <v>31</v>
      </c>
      <c r="B42" s="212" t="s">
        <v>247</v>
      </c>
      <c r="C42" s="321" t="s">
        <v>23</v>
      </c>
      <c r="D42" s="321" t="s">
        <v>236</v>
      </c>
      <c r="E42" s="209"/>
      <c r="F42" s="210"/>
      <c r="G42" s="240">
        <v>15000</v>
      </c>
      <c r="H42" s="211">
        <v>15000</v>
      </c>
      <c r="I42" s="211">
        <v>15000</v>
      </c>
      <c r="J42" s="360" t="s">
        <v>37</v>
      </c>
      <c r="K42" s="321" t="s">
        <v>38</v>
      </c>
      <c r="L42" s="321" t="s">
        <v>16</v>
      </c>
    </row>
    <row r="43" spans="1:12" ht="76.5" customHeight="1" x14ac:dyDescent="0.5">
      <c r="A43" s="328">
        <v>32</v>
      </c>
      <c r="B43" s="212" t="s">
        <v>249</v>
      </c>
      <c r="C43" s="321" t="s">
        <v>23</v>
      </c>
      <c r="D43" s="321" t="s">
        <v>250</v>
      </c>
      <c r="E43" s="209"/>
      <c r="F43" s="210"/>
      <c r="G43" s="240">
        <v>74000</v>
      </c>
      <c r="H43" s="240">
        <v>74000</v>
      </c>
      <c r="I43" s="240">
        <v>74000</v>
      </c>
      <c r="J43" s="360" t="s">
        <v>37</v>
      </c>
      <c r="K43" s="321" t="s">
        <v>38</v>
      </c>
      <c r="L43" s="321" t="s">
        <v>16</v>
      </c>
    </row>
    <row r="44" spans="1:12" ht="76.5" customHeight="1" x14ac:dyDescent="0.5">
      <c r="A44" s="328">
        <v>33</v>
      </c>
      <c r="B44" s="321" t="s">
        <v>53</v>
      </c>
      <c r="C44" s="321" t="s">
        <v>23</v>
      </c>
      <c r="D44" s="321" t="s">
        <v>26</v>
      </c>
      <c r="E44" s="209">
        <v>12000</v>
      </c>
      <c r="F44" s="210">
        <v>12000</v>
      </c>
      <c r="G44" s="210" t="s">
        <v>233</v>
      </c>
      <c r="H44" s="210"/>
      <c r="I44" s="210"/>
      <c r="J44" s="320" t="s">
        <v>37</v>
      </c>
      <c r="K44" s="321" t="s">
        <v>38</v>
      </c>
      <c r="L44" s="321" t="s">
        <v>16</v>
      </c>
    </row>
    <row r="45" spans="1:12" ht="73.5" customHeight="1" x14ac:dyDescent="0.5">
      <c r="A45" s="328">
        <v>34</v>
      </c>
      <c r="B45" s="321" t="s">
        <v>55</v>
      </c>
      <c r="C45" s="321" t="s">
        <v>23</v>
      </c>
      <c r="D45" s="321" t="s">
        <v>26</v>
      </c>
      <c r="E45" s="209">
        <v>39000</v>
      </c>
      <c r="F45" s="210">
        <v>39000</v>
      </c>
      <c r="G45" s="210"/>
      <c r="H45" s="210"/>
      <c r="I45" s="210"/>
      <c r="J45" s="320" t="s">
        <v>37</v>
      </c>
      <c r="K45" s="321" t="s">
        <v>38</v>
      </c>
      <c r="L45" s="321" t="s">
        <v>16</v>
      </c>
    </row>
    <row r="46" spans="1:12" ht="85.5" customHeight="1" x14ac:dyDescent="0.5">
      <c r="A46" s="328">
        <v>35</v>
      </c>
      <c r="B46" s="321" t="s">
        <v>56</v>
      </c>
      <c r="C46" s="321" t="s">
        <v>23</v>
      </c>
      <c r="D46" s="321" t="s">
        <v>26</v>
      </c>
      <c r="E46" s="209">
        <v>28000</v>
      </c>
      <c r="F46" s="210">
        <v>28000</v>
      </c>
      <c r="G46" s="210">
        <v>20000</v>
      </c>
      <c r="H46" s="210">
        <v>20000</v>
      </c>
      <c r="I46" s="210">
        <v>20000</v>
      </c>
      <c r="J46" s="320" t="s">
        <v>37</v>
      </c>
      <c r="K46" s="321" t="s">
        <v>38</v>
      </c>
      <c r="L46" s="321" t="s">
        <v>16</v>
      </c>
    </row>
    <row r="47" spans="1:12" ht="81" customHeight="1" x14ac:dyDescent="0.5">
      <c r="A47" s="328">
        <v>36</v>
      </c>
      <c r="B47" s="321" t="s">
        <v>57</v>
      </c>
      <c r="C47" s="321" t="s">
        <v>23</v>
      </c>
      <c r="D47" s="321" t="s">
        <v>26</v>
      </c>
      <c r="E47" s="209">
        <v>47000</v>
      </c>
      <c r="F47" s="210">
        <v>47000</v>
      </c>
      <c r="G47" s="210">
        <v>15000</v>
      </c>
      <c r="H47" s="210">
        <v>15000</v>
      </c>
      <c r="I47" s="210">
        <v>15000</v>
      </c>
      <c r="J47" s="320" t="s">
        <v>37</v>
      </c>
      <c r="K47" s="321" t="s">
        <v>38</v>
      </c>
      <c r="L47" s="321" t="s">
        <v>16</v>
      </c>
    </row>
    <row r="48" spans="1:12" ht="84" customHeight="1" x14ac:dyDescent="0.5">
      <c r="A48" s="328">
        <v>37</v>
      </c>
      <c r="B48" s="321" t="s">
        <v>58</v>
      </c>
      <c r="C48" s="321" t="s">
        <v>23</v>
      </c>
      <c r="D48" s="228" t="s">
        <v>26</v>
      </c>
      <c r="E48" s="209">
        <v>45000</v>
      </c>
      <c r="F48" s="210">
        <v>45000</v>
      </c>
      <c r="G48" s="210"/>
      <c r="H48" s="210"/>
      <c r="I48" s="210"/>
      <c r="J48" s="320" t="s">
        <v>37</v>
      </c>
      <c r="K48" s="321" t="s">
        <v>38</v>
      </c>
      <c r="L48" s="321" t="s">
        <v>16</v>
      </c>
    </row>
    <row r="49" spans="1:12" ht="75" customHeight="1" x14ac:dyDescent="0.5">
      <c r="A49" s="328">
        <v>38</v>
      </c>
      <c r="B49" s="321" t="s">
        <v>59</v>
      </c>
      <c r="C49" s="321" t="s">
        <v>23</v>
      </c>
      <c r="D49" s="228" t="s">
        <v>26</v>
      </c>
      <c r="E49" s="209">
        <v>22000</v>
      </c>
      <c r="F49" s="210">
        <v>22000</v>
      </c>
      <c r="G49" s="210"/>
      <c r="H49" s="210"/>
      <c r="I49" s="210"/>
      <c r="J49" s="320" t="s">
        <v>37</v>
      </c>
      <c r="K49" s="321" t="s">
        <v>38</v>
      </c>
      <c r="L49" s="321" t="s">
        <v>16</v>
      </c>
    </row>
    <row r="50" spans="1:12" ht="78" customHeight="1" x14ac:dyDescent="0.5">
      <c r="A50" s="322">
        <v>39</v>
      </c>
      <c r="B50" s="331" t="s">
        <v>60</v>
      </c>
      <c r="C50" s="331" t="s">
        <v>23</v>
      </c>
      <c r="D50" s="227" t="s">
        <v>26</v>
      </c>
      <c r="E50" s="226">
        <v>67000</v>
      </c>
      <c r="F50" s="325">
        <v>67000</v>
      </c>
      <c r="G50" s="325">
        <v>85000</v>
      </c>
      <c r="H50" s="325">
        <v>85000</v>
      </c>
      <c r="I50" s="325">
        <v>85000</v>
      </c>
      <c r="J50" s="329" t="s">
        <v>37</v>
      </c>
      <c r="K50" s="331" t="s">
        <v>38</v>
      </c>
      <c r="L50" s="331" t="s">
        <v>16</v>
      </c>
    </row>
    <row r="51" spans="1:12" ht="148.5" customHeight="1" x14ac:dyDescent="0.5">
      <c r="A51" s="229">
        <v>40</v>
      </c>
      <c r="B51" s="230" t="s">
        <v>98</v>
      </c>
      <c r="C51" s="231" t="s">
        <v>93</v>
      </c>
      <c r="D51" s="212" t="s">
        <v>99</v>
      </c>
      <c r="E51" s="233">
        <v>224000</v>
      </c>
      <c r="F51" s="233">
        <v>224000</v>
      </c>
      <c r="G51" s="233"/>
      <c r="H51" s="233"/>
      <c r="I51" s="233"/>
      <c r="J51" s="320" t="s">
        <v>37</v>
      </c>
      <c r="K51" s="321" t="s">
        <v>38</v>
      </c>
      <c r="L51" s="321" t="s">
        <v>16</v>
      </c>
    </row>
    <row r="52" spans="1:12" ht="132" customHeight="1" x14ac:dyDescent="0.5">
      <c r="A52" s="328">
        <v>41</v>
      </c>
      <c r="B52" s="228" t="s">
        <v>73</v>
      </c>
      <c r="C52" s="321" t="s">
        <v>61</v>
      </c>
      <c r="D52" s="228" t="s">
        <v>62</v>
      </c>
      <c r="E52" s="234">
        <v>100000</v>
      </c>
      <c r="F52" s="234">
        <v>100000</v>
      </c>
      <c r="G52" s="234">
        <v>100000</v>
      </c>
      <c r="H52" s="210">
        <v>100000</v>
      </c>
      <c r="I52" s="210">
        <v>100000</v>
      </c>
      <c r="J52" s="235" t="s">
        <v>63</v>
      </c>
      <c r="K52" s="236" t="s">
        <v>64</v>
      </c>
      <c r="L52" s="236" t="s">
        <v>16</v>
      </c>
    </row>
    <row r="53" spans="1:12" ht="56.25" customHeight="1" x14ac:dyDescent="0.5">
      <c r="A53" s="497">
        <v>42</v>
      </c>
      <c r="B53" s="498" t="s">
        <v>110</v>
      </c>
      <c r="C53" s="473" t="s">
        <v>106</v>
      </c>
      <c r="D53" s="237" t="s">
        <v>111</v>
      </c>
      <c r="E53" s="293">
        <v>300000</v>
      </c>
      <c r="F53" s="294">
        <v>300000</v>
      </c>
      <c r="G53" s="294">
        <v>300000</v>
      </c>
      <c r="H53" s="294">
        <v>300000</v>
      </c>
      <c r="I53" s="246"/>
      <c r="J53" s="482" t="s">
        <v>96</v>
      </c>
      <c r="K53" s="485" t="s">
        <v>38</v>
      </c>
      <c r="L53" s="485" t="s">
        <v>16</v>
      </c>
    </row>
    <row r="54" spans="1:12" x14ac:dyDescent="0.5">
      <c r="A54" s="497"/>
      <c r="B54" s="499"/>
      <c r="C54" s="474"/>
      <c r="D54" s="295" t="s">
        <v>112</v>
      </c>
      <c r="E54" s="296"/>
      <c r="F54" s="292"/>
      <c r="G54" s="292"/>
      <c r="H54" s="292"/>
      <c r="I54" s="292"/>
      <c r="J54" s="483"/>
      <c r="K54" s="486"/>
      <c r="L54" s="486"/>
    </row>
    <row r="55" spans="1:12" x14ac:dyDescent="0.5">
      <c r="A55" s="497"/>
      <c r="B55" s="499"/>
      <c r="C55" s="474"/>
      <c r="D55" s="295" t="s">
        <v>113</v>
      </c>
      <c r="E55" s="296"/>
      <c r="F55" s="292"/>
      <c r="G55" s="292"/>
      <c r="H55" s="292"/>
      <c r="I55" s="292"/>
      <c r="J55" s="483"/>
      <c r="K55" s="486"/>
      <c r="L55" s="486"/>
    </row>
    <row r="56" spans="1:12" x14ac:dyDescent="0.5">
      <c r="A56" s="497"/>
      <c r="B56" s="500"/>
      <c r="C56" s="475"/>
      <c r="D56" s="297" t="s">
        <v>114</v>
      </c>
      <c r="E56" s="298"/>
      <c r="F56" s="299"/>
      <c r="G56" s="299"/>
      <c r="H56" s="299"/>
      <c r="I56" s="299"/>
      <c r="J56" s="484"/>
      <c r="K56" s="487"/>
      <c r="L56" s="487"/>
    </row>
    <row r="57" spans="1:12" s="219" customFormat="1" ht="143.25" customHeight="1" x14ac:dyDescent="0.5">
      <c r="A57" s="328">
        <v>43</v>
      </c>
      <c r="B57" s="321" t="s">
        <v>274</v>
      </c>
      <c r="C57" s="321" t="s">
        <v>262</v>
      </c>
      <c r="D57" s="228" t="s">
        <v>275</v>
      </c>
      <c r="E57" s="301"/>
      <c r="F57" s="328"/>
      <c r="G57" s="278"/>
      <c r="H57" s="334">
        <v>280000</v>
      </c>
      <c r="I57" s="328"/>
      <c r="J57" s="328" t="s">
        <v>276</v>
      </c>
      <c r="K57" s="321" t="s">
        <v>277</v>
      </c>
      <c r="L57" s="332" t="s">
        <v>16</v>
      </c>
    </row>
    <row r="58" spans="1:12" ht="60.75" customHeight="1" x14ac:dyDescent="0.5">
      <c r="A58" s="467">
        <v>44</v>
      </c>
      <c r="B58" s="491" t="s">
        <v>130</v>
      </c>
      <c r="C58" s="473" t="s">
        <v>136</v>
      </c>
      <c r="D58" s="237" t="s">
        <v>131</v>
      </c>
      <c r="E58" s="488">
        <v>300000</v>
      </c>
      <c r="F58" s="488">
        <v>300000</v>
      </c>
      <c r="G58" s="488">
        <v>300000</v>
      </c>
      <c r="H58" s="488">
        <v>300000</v>
      </c>
      <c r="I58" s="325"/>
      <c r="J58" s="460" t="s">
        <v>96</v>
      </c>
      <c r="K58" s="461" t="s">
        <v>135</v>
      </c>
      <c r="L58" s="461" t="s">
        <v>16</v>
      </c>
    </row>
    <row r="59" spans="1:12" x14ac:dyDescent="0.5">
      <c r="A59" s="468"/>
      <c r="B59" s="492"/>
      <c r="C59" s="474"/>
      <c r="D59" s="238" t="s">
        <v>132</v>
      </c>
      <c r="E59" s="489"/>
      <c r="F59" s="489"/>
      <c r="G59" s="489"/>
      <c r="H59" s="489"/>
      <c r="I59" s="326"/>
      <c r="J59" s="460"/>
      <c r="K59" s="461"/>
      <c r="L59" s="461"/>
    </row>
    <row r="60" spans="1:12" x14ac:dyDescent="0.5">
      <c r="A60" s="468"/>
      <c r="B60" s="492"/>
      <c r="C60" s="474"/>
      <c r="D60" s="238" t="s">
        <v>133</v>
      </c>
      <c r="E60" s="489"/>
      <c r="F60" s="489"/>
      <c r="G60" s="489"/>
      <c r="H60" s="489"/>
      <c r="I60" s="326"/>
      <c r="J60" s="460"/>
      <c r="K60" s="461"/>
      <c r="L60" s="461"/>
    </row>
    <row r="61" spans="1:12" ht="37.5" x14ac:dyDescent="0.5">
      <c r="A61" s="469"/>
      <c r="B61" s="493"/>
      <c r="C61" s="475"/>
      <c r="D61" s="239" t="s">
        <v>134</v>
      </c>
      <c r="E61" s="490"/>
      <c r="F61" s="490"/>
      <c r="G61" s="490"/>
      <c r="H61" s="490"/>
      <c r="I61" s="327"/>
      <c r="J61" s="460"/>
      <c r="K61" s="461"/>
      <c r="L61" s="461"/>
    </row>
    <row r="62" spans="1:12" ht="150" x14ac:dyDescent="0.5">
      <c r="A62" s="324">
        <v>45</v>
      </c>
      <c r="B62" s="321" t="s">
        <v>261</v>
      </c>
      <c r="C62" s="321" t="s">
        <v>262</v>
      </c>
      <c r="D62" s="228" t="s">
        <v>263</v>
      </c>
      <c r="E62" s="341"/>
      <c r="F62" s="341"/>
      <c r="G62" s="341">
        <v>150000</v>
      </c>
      <c r="H62" s="341"/>
      <c r="I62" s="327"/>
      <c r="J62" s="320" t="s">
        <v>290</v>
      </c>
      <c r="K62" s="321" t="s">
        <v>135</v>
      </c>
      <c r="L62" s="321" t="s">
        <v>16</v>
      </c>
    </row>
    <row r="63" spans="1:12" ht="131.25" x14ac:dyDescent="0.5">
      <c r="A63" s="328">
        <v>46</v>
      </c>
      <c r="B63" s="212" t="s">
        <v>180</v>
      </c>
      <c r="C63" s="321" t="s">
        <v>181</v>
      </c>
      <c r="D63" s="212" t="s">
        <v>182</v>
      </c>
      <c r="E63" s="240">
        <v>41000</v>
      </c>
      <c r="F63" s="211"/>
      <c r="G63" s="211"/>
      <c r="H63" s="211"/>
      <c r="I63" s="211"/>
      <c r="J63" s="320" t="s">
        <v>37</v>
      </c>
      <c r="K63" s="321" t="s">
        <v>185</v>
      </c>
      <c r="L63" s="321" t="s">
        <v>16</v>
      </c>
    </row>
    <row r="64" spans="1:12" ht="283.5" x14ac:dyDescent="0.5">
      <c r="A64" s="328">
        <v>47</v>
      </c>
      <c r="B64" s="230" t="s">
        <v>183</v>
      </c>
      <c r="C64" s="321" t="s">
        <v>181</v>
      </c>
      <c r="D64" s="230" t="s">
        <v>184</v>
      </c>
      <c r="E64" s="240">
        <v>39400</v>
      </c>
      <c r="F64" s="210"/>
      <c r="G64" s="210"/>
      <c r="H64" s="210"/>
      <c r="I64" s="210"/>
      <c r="J64" s="320" t="s">
        <v>117</v>
      </c>
      <c r="K64" s="321" t="s">
        <v>185</v>
      </c>
      <c r="L64" s="321" t="s">
        <v>16</v>
      </c>
    </row>
    <row r="65" spans="1:12" ht="162" x14ac:dyDescent="0.5">
      <c r="A65" s="328">
        <v>48</v>
      </c>
      <c r="B65" s="230" t="s">
        <v>186</v>
      </c>
      <c r="C65" s="321" t="s">
        <v>181</v>
      </c>
      <c r="D65" s="243" t="s">
        <v>187</v>
      </c>
      <c r="E65" s="244">
        <v>47000</v>
      </c>
      <c r="F65" s="248"/>
      <c r="G65" s="248"/>
      <c r="H65" s="248"/>
      <c r="I65" s="210"/>
      <c r="J65" s="320" t="s">
        <v>117</v>
      </c>
      <c r="K65" s="321" t="s">
        <v>185</v>
      </c>
      <c r="L65" s="328" t="s">
        <v>16</v>
      </c>
    </row>
    <row r="66" spans="1:12" ht="162" x14ac:dyDescent="0.5">
      <c r="A66" s="328">
        <v>49</v>
      </c>
      <c r="B66" s="230" t="s">
        <v>188</v>
      </c>
      <c r="C66" s="321" t="s">
        <v>181</v>
      </c>
      <c r="D66" s="243" t="s">
        <v>189</v>
      </c>
      <c r="E66" s="247">
        <v>37500</v>
      </c>
      <c r="F66" s="252"/>
      <c r="G66" s="248"/>
      <c r="H66" s="248"/>
      <c r="I66" s="210"/>
      <c r="J66" s="320" t="s">
        <v>117</v>
      </c>
      <c r="K66" s="321" t="s">
        <v>185</v>
      </c>
      <c r="L66" s="328" t="s">
        <v>16</v>
      </c>
    </row>
    <row r="67" spans="1:12" ht="182.25" x14ac:dyDescent="0.5">
      <c r="A67" s="328">
        <v>50</v>
      </c>
      <c r="B67" s="230" t="s">
        <v>190</v>
      </c>
      <c r="C67" s="321" t="s">
        <v>181</v>
      </c>
      <c r="D67" s="243" t="s">
        <v>191</v>
      </c>
      <c r="E67" s="247">
        <v>39000</v>
      </c>
      <c r="F67" s="248"/>
      <c r="G67" s="248"/>
      <c r="H67" s="248"/>
      <c r="I67" s="248"/>
      <c r="J67" s="320" t="s">
        <v>117</v>
      </c>
      <c r="K67" s="321" t="s">
        <v>185</v>
      </c>
      <c r="L67" s="328" t="s">
        <v>16</v>
      </c>
    </row>
    <row r="68" spans="1:12" ht="202.5" x14ac:dyDescent="0.5">
      <c r="A68" s="328">
        <v>51</v>
      </c>
      <c r="B68" s="249" t="s">
        <v>192</v>
      </c>
      <c r="C68" s="321" t="s">
        <v>181</v>
      </c>
      <c r="D68" s="230" t="s">
        <v>193</v>
      </c>
      <c r="E68" s="247">
        <v>488000</v>
      </c>
      <c r="F68" s="248"/>
      <c r="G68" s="248"/>
      <c r="H68" s="248"/>
      <c r="I68" s="248"/>
      <c r="J68" s="320" t="s">
        <v>117</v>
      </c>
      <c r="K68" s="321" t="s">
        <v>185</v>
      </c>
      <c r="L68" s="328" t="s">
        <v>16</v>
      </c>
    </row>
    <row r="69" spans="1:12" ht="399" x14ac:dyDescent="0.5">
      <c r="A69" s="250">
        <v>52</v>
      </c>
      <c r="B69" s="230" t="s">
        <v>194</v>
      </c>
      <c r="C69" s="321" t="s">
        <v>181</v>
      </c>
      <c r="D69" s="251" t="s">
        <v>212</v>
      </c>
      <c r="E69" s="247">
        <v>30700</v>
      </c>
      <c r="F69" s="248"/>
      <c r="G69" s="248"/>
      <c r="H69" s="248"/>
      <c r="I69" s="248"/>
      <c r="J69" s="320" t="s">
        <v>117</v>
      </c>
      <c r="K69" s="321" t="s">
        <v>185</v>
      </c>
      <c r="L69" s="250" t="s">
        <v>16</v>
      </c>
    </row>
    <row r="70" spans="1:12" ht="344.25" x14ac:dyDescent="0.5">
      <c r="A70" s="328">
        <v>53</v>
      </c>
      <c r="B70" s="243" t="s">
        <v>195</v>
      </c>
      <c r="C70" s="321" t="s">
        <v>181</v>
      </c>
      <c r="D70" s="230" t="s">
        <v>196</v>
      </c>
      <c r="E70" s="247">
        <v>116700</v>
      </c>
      <c r="F70" s="252"/>
      <c r="G70" s="248"/>
      <c r="H70" s="252"/>
      <c r="I70" s="252"/>
      <c r="J70" s="320" t="s">
        <v>117</v>
      </c>
      <c r="K70" s="321" t="s">
        <v>185</v>
      </c>
      <c r="L70" s="328" t="s">
        <v>16</v>
      </c>
    </row>
    <row r="71" spans="1:12" ht="202.5" x14ac:dyDescent="0.5">
      <c r="A71" s="328">
        <v>54</v>
      </c>
      <c r="B71" s="230" t="s">
        <v>197</v>
      </c>
      <c r="C71" s="321" t="s">
        <v>181</v>
      </c>
      <c r="D71" s="249" t="s">
        <v>198</v>
      </c>
      <c r="E71" s="247">
        <v>44000</v>
      </c>
      <c r="F71" s="248"/>
      <c r="G71" s="248"/>
      <c r="H71" s="248"/>
      <c r="I71" s="248"/>
      <c r="J71" s="320" t="s">
        <v>117</v>
      </c>
      <c r="K71" s="321" t="s">
        <v>185</v>
      </c>
      <c r="L71" s="328" t="s">
        <v>16</v>
      </c>
    </row>
    <row r="72" spans="1:12" ht="283.5" x14ac:dyDescent="0.5">
      <c r="A72" s="328">
        <v>55</v>
      </c>
      <c r="B72" s="230" t="s">
        <v>199</v>
      </c>
      <c r="C72" s="321" t="s">
        <v>181</v>
      </c>
      <c r="D72" s="230" t="s">
        <v>200</v>
      </c>
      <c r="E72" s="247">
        <v>60500</v>
      </c>
      <c r="F72" s="248"/>
      <c r="G72" s="248"/>
      <c r="H72" s="248"/>
      <c r="I72" s="248"/>
      <c r="J72" s="320" t="s">
        <v>117</v>
      </c>
      <c r="K72" s="321" t="s">
        <v>185</v>
      </c>
      <c r="L72" s="328" t="s">
        <v>16</v>
      </c>
    </row>
    <row r="73" spans="1:12" ht="324" x14ac:dyDescent="0.5">
      <c r="A73" s="328">
        <v>56</v>
      </c>
      <c r="B73" s="210">
        <v>100000</v>
      </c>
      <c r="C73" s="321" t="s">
        <v>181</v>
      </c>
      <c r="D73" s="249" t="s">
        <v>202</v>
      </c>
      <c r="E73" s="247">
        <v>37300</v>
      </c>
      <c r="F73" s="252"/>
      <c r="G73" s="248"/>
      <c r="H73" s="252"/>
      <c r="I73" s="250"/>
      <c r="J73" s="320" t="s">
        <v>117</v>
      </c>
      <c r="K73" s="321" t="s">
        <v>185</v>
      </c>
      <c r="L73" s="328" t="s">
        <v>16</v>
      </c>
    </row>
    <row r="74" spans="1:12" ht="222.75" x14ac:dyDescent="0.5">
      <c r="A74" s="302">
        <v>57</v>
      </c>
      <c r="B74" s="303" t="s">
        <v>234</v>
      </c>
      <c r="C74" s="332" t="s">
        <v>181</v>
      </c>
      <c r="D74" s="304" t="s">
        <v>203</v>
      </c>
      <c r="E74" s="305">
        <v>22700</v>
      </c>
      <c r="F74" s="299"/>
      <c r="G74" s="299"/>
      <c r="H74" s="299"/>
      <c r="I74" s="202"/>
      <c r="J74" s="330" t="s">
        <v>117</v>
      </c>
      <c r="K74" s="332" t="s">
        <v>185</v>
      </c>
      <c r="L74" s="324" t="s">
        <v>16</v>
      </c>
    </row>
    <row r="75" spans="1:12" ht="162" x14ac:dyDescent="0.5">
      <c r="A75" s="328">
        <v>58</v>
      </c>
      <c r="B75" s="230" t="s">
        <v>204</v>
      </c>
      <c r="C75" s="321" t="s">
        <v>181</v>
      </c>
      <c r="D75" s="254" t="s">
        <v>205</v>
      </c>
      <c r="E75" s="247">
        <v>354000</v>
      </c>
      <c r="F75" s="248"/>
      <c r="G75" s="248"/>
      <c r="H75" s="248"/>
      <c r="I75" s="248"/>
      <c r="J75" s="320" t="s">
        <v>117</v>
      </c>
      <c r="K75" s="321" t="s">
        <v>185</v>
      </c>
      <c r="L75" s="328" t="s">
        <v>16</v>
      </c>
    </row>
    <row r="76" spans="1:12" ht="263.25" x14ac:dyDescent="0.5">
      <c r="A76" s="328">
        <v>59</v>
      </c>
      <c r="B76" s="230" t="s">
        <v>206</v>
      </c>
      <c r="C76" s="321" t="s">
        <v>181</v>
      </c>
      <c r="D76" s="230" t="s">
        <v>207</v>
      </c>
      <c r="E76" s="247">
        <v>39400</v>
      </c>
      <c r="F76" s="248"/>
      <c r="G76" s="248"/>
      <c r="H76" s="248"/>
      <c r="I76" s="248"/>
      <c r="J76" s="320" t="s">
        <v>117</v>
      </c>
      <c r="K76" s="321" t="s">
        <v>185</v>
      </c>
      <c r="L76" s="328" t="s">
        <v>16</v>
      </c>
    </row>
    <row r="77" spans="1:12" ht="243" x14ac:dyDescent="0.5">
      <c r="A77" s="328">
        <v>60</v>
      </c>
      <c r="B77" s="230" t="s">
        <v>208</v>
      </c>
      <c r="C77" s="321" t="s">
        <v>209</v>
      </c>
      <c r="D77" s="230" t="s">
        <v>210</v>
      </c>
      <c r="E77" s="247">
        <v>23400</v>
      </c>
      <c r="F77" s="248"/>
      <c r="G77" s="248"/>
      <c r="H77" s="248"/>
      <c r="I77" s="255"/>
      <c r="J77" s="320" t="s">
        <v>117</v>
      </c>
      <c r="K77" s="321" t="s">
        <v>185</v>
      </c>
      <c r="L77" s="250" t="s">
        <v>16</v>
      </c>
    </row>
    <row r="78" spans="1:12" ht="75" x14ac:dyDescent="0.5">
      <c r="A78" s="328">
        <v>61</v>
      </c>
      <c r="B78" s="321" t="s">
        <v>258</v>
      </c>
      <c r="C78" s="321" t="s">
        <v>23</v>
      </c>
      <c r="D78" s="321" t="s">
        <v>26</v>
      </c>
      <c r="E78" s="209"/>
      <c r="F78" s="210"/>
      <c r="G78" s="210">
        <v>67000</v>
      </c>
      <c r="H78" s="210">
        <v>67000</v>
      </c>
      <c r="I78" s="210">
        <v>67000</v>
      </c>
      <c r="J78" s="320" t="s">
        <v>37</v>
      </c>
      <c r="K78" s="321" t="s">
        <v>38</v>
      </c>
      <c r="L78" s="321" t="s">
        <v>16</v>
      </c>
    </row>
    <row r="79" spans="1:12" ht="131.25" x14ac:dyDescent="0.5">
      <c r="A79" s="344">
        <v>62</v>
      </c>
      <c r="B79" s="343" t="s">
        <v>302</v>
      </c>
      <c r="C79" s="343" t="s">
        <v>303</v>
      </c>
      <c r="D79" s="343" t="s">
        <v>301</v>
      </c>
      <c r="E79" s="209"/>
      <c r="F79" s="210"/>
      <c r="G79" s="210">
        <v>150000</v>
      </c>
      <c r="H79" s="210"/>
      <c r="I79" s="210"/>
      <c r="J79" s="342" t="s">
        <v>117</v>
      </c>
      <c r="K79" s="343" t="s">
        <v>304</v>
      </c>
      <c r="L79" s="343" t="s">
        <v>16</v>
      </c>
    </row>
    <row r="80" spans="1:12" ht="129.75" customHeight="1" x14ac:dyDescent="0.5">
      <c r="A80" s="362">
        <v>63</v>
      </c>
      <c r="B80" s="361" t="s">
        <v>305</v>
      </c>
      <c r="C80" s="361" t="s">
        <v>23</v>
      </c>
      <c r="D80" s="361" t="s">
        <v>307</v>
      </c>
      <c r="E80" s="209"/>
      <c r="F80" s="210"/>
      <c r="G80" s="383">
        <v>39000</v>
      </c>
      <c r="H80" s="210"/>
      <c r="I80" s="210"/>
      <c r="J80" s="360" t="s">
        <v>117</v>
      </c>
      <c r="K80" s="363" t="s">
        <v>185</v>
      </c>
      <c r="L80" s="361" t="s">
        <v>16</v>
      </c>
    </row>
    <row r="81" spans="1:12" ht="139.5" customHeight="1" x14ac:dyDescent="0.5">
      <c r="A81" s="362">
        <v>64</v>
      </c>
      <c r="B81" s="361" t="s">
        <v>306</v>
      </c>
      <c r="C81" s="361" t="s">
        <v>23</v>
      </c>
      <c r="D81" s="361" t="s">
        <v>308</v>
      </c>
      <c r="E81" s="209"/>
      <c r="F81" s="210"/>
      <c r="G81" s="383">
        <v>110000</v>
      </c>
      <c r="H81" s="210"/>
      <c r="I81" s="210"/>
      <c r="J81" s="360" t="s">
        <v>117</v>
      </c>
      <c r="K81" s="363" t="s">
        <v>185</v>
      </c>
      <c r="L81" s="361" t="s">
        <v>16</v>
      </c>
    </row>
    <row r="82" spans="1:12" s="333" customFormat="1" ht="31.5" customHeight="1" x14ac:dyDescent="0.5">
      <c r="A82" s="462" t="s">
        <v>291</v>
      </c>
      <c r="B82" s="462"/>
      <c r="C82" s="462"/>
      <c r="D82" s="462"/>
      <c r="E82" s="382">
        <f>SUM(E12:E78)</f>
        <v>4132600</v>
      </c>
      <c r="F82" s="382">
        <f t="shared" ref="F82:I82" si="0">SUM(F12:F78)</f>
        <v>2712000</v>
      </c>
      <c r="G82" s="382">
        <v>2921500</v>
      </c>
      <c r="H82" s="382">
        <f t="shared" si="0"/>
        <v>2752500</v>
      </c>
      <c r="I82" s="382">
        <f t="shared" si="0"/>
        <v>1872500</v>
      </c>
      <c r="J82" s="338"/>
      <c r="K82" s="339"/>
      <c r="L82" s="339"/>
    </row>
    <row r="83" spans="1:12" x14ac:dyDescent="0.5">
      <c r="A83" s="214"/>
      <c r="B83" s="279"/>
      <c r="C83" s="280"/>
      <c r="D83" s="281"/>
      <c r="E83" s="242"/>
      <c r="F83" s="242"/>
      <c r="G83" s="242"/>
      <c r="H83" s="242"/>
      <c r="I83" s="242"/>
      <c r="J83" s="257"/>
      <c r="K83" s="253"/>
      <c r="L83" s="253"/>
    </row>
    <row r="84" spans="1:12" x14ac:dyDescent="0.5">
      <c r="A84" s="214"/>
      <c r="B84" s="279"/>
      <c r="C84" s="280"/>
      <c r="D84" s="281"/>
      <c r="E84" s="242"/>
      <c r="F84" s="242"/>
      <c r="G84" s="242"/>
      <c r="H84" s="242"/>
      <c r="I84" s="242"/>
      <c r="J84" s="257"/>
      <c r="K84" s="253"/>
      <c r="L84" s="253"/>
    </row>
    <row r="85" spans="1:12" x14ac:dyDescent="0.5">
      <c r="A85" s="214"/>
      <c r="B85" s="279"/>
      <c r="C85" s="280"/>
      <c r="D85" s="281"/>
      <c r="E85" s="242"/>
      <c r="F85" s="242"/>
      <c r="G85" s="242"/>
      <c r="H85" s="242"/>
      <c r="I85" s="242"/>
      <c r="J85" s="257"/>
      <c r="K85" s="253"/>
      <c r="L85" s="253"/>
    </row>
    <row r="86" spans="1:12" x14ac:dyDescent="0.5">
      <c r="A86" s="214"/>
      <c r="B86" s="279"/>
      <c r="C86" s="280"/>
      <c r="D86" s="281"/>
      <c r="E86" s="242"/>
      <c r="F86" s="242"/>
      <c r="G86" s="242"/>
      <c r="H86" s="242"/>
      <c r="I86" s="242"/>
      <c r="J86" s="257"/>
      <c r="K86" s="253"/>
      <c r="L86" s="253"/>
    </row>
    <row r="87" spans="1:12" x14ac:dyDescent="0.5">
      <c r="A87" s="214"/>
      <c r="B87" s="279"/>
      <c r="C87" s="280"/>
      <c r="D87" s="281"/>
      <c r="E87" s="242"/>
      <c r="F87" s="242"/>
      <c r="G87" s="242"/>
      <c r="H87" s="242"/>
      <c r="I87" s="242"/>
      <c r="J87" s="257"/>
      <c r="K87" s="253"/>
      <c r="L87" s="253"/>
    </row>
    <row r="88" spans="1:12" x14ac:dyDescent="0.5">
      <c r="A88" s="214"/>
      <c r="B88" s="279"/>
      <c r="C88" s="280"/>
      <c r="D88" s="281"/>
      <c r="E88" s="242"/>
      <c r="F88" s="242"/>
      <c r="G88" s="242"/>
      <c r="H88" s="242"/>
      <c r="I88" s="242"/>
      <c r="J88" s="257"/>
      <c r="K88" s="253"/>
      <c r="L88" s="253"/>
    </row>
    <row r="89" spans="1:12" x14ac:dyDescent="0.5">
      <c r="A89" s="222"/>
    </row>
    <row r="90" spans="1:12" x14ac:dyDescent="0.5">
      <c r="A90" s="222"/>
    </row>
    <row r="91" spans="1:12" x14ac:dyDescent="0.5">
      <c r="A91" s="222"/>
    </row>
    <row r="92" spans="1:12" x14ac:dyDescent="0.5">
      <c r="A92" s="222"/>
    </row>
    <row r="93" spans="1:12" x14ac:dyDescent="0.5">
      <c r="A93" s="222"/>
    </row>
    <row r="94" spans="1:12" x14ac:dyDescent="0.5">
      <c r="A94" s="214"/>
      <c r="B94" s="214"/>
      <c r="C94" s="214"/>
      <c r="D94" s="214"/>
      <c r="E94" s="291"/>
      <c r="F94" s="291"/>
      <c r="G94" s="291"/>
      <c r="H94" s="291"/>
      <c r="I94" s="291"/>
      <c r="J94" s="218"/>
    </row>
    <row r="95" spans="1:12" x14ac:dyDescent="0.5">
      <c r="A95" s="222"/>
    </row>
    <row r="96" spans="1:12" x14ac:dyDescent="0.5">
      <c r="A96" s="222"/>
    </row>
    <row r="97" spans="1:1" x14ac:dyDescent="0.5">
      <c r="A97" s="222"/>
    </row>
    <row r="98" spans="1:1" x14ac:dyDescent="0.5">
      <c r="A98" s="222"/>
    </row>
    <row r="99" spans="1:1" x14ac:dyDescent="0.5">
      <c r="A99" s="222"/>
    </row>
    <row r="100" spans="1:1" x14ac:dyDescent="0.5">
      <c r="A100" s="222"/>
    </row>
    <row r="101" spans="1:1" x14ac:dyDescent="0.5">
      <c r="A101" s="222"/>
    </row>
    <row r="102" spans="1:1" x14ac:dyDescent="0.5">
      <c r="A102" s="222"/>
    </row>
    <row r="103" spans="1:1" x14ac:dyDescent="0.5">
      <c r="A103" s="222"/>
    </row>
    <row r="104" spans="1:1" x14ac:dyDescent="0.5">
      <c r="A104" s="222"/>
    </row>
    <row r="105" spans="1:1" x14ac:dyDescent="0.5">
      <c r="A105" s="222"/>
    </row>
    <row r="106" spans="1:1" x14ac:dyDescent="0.5">
      <c r="A106" s="222"/>
    </row>
    <row r="107" spans="1:1" x14ac:dyDescent="0.5">
      <c r="A107" s="222"/>
    </row>
    <row r="108" spans="1:1" x14ac:dyDescent="0.5">
      <c r="A108" s="222"/>
    </row>
    <row r="109" spans="1:1" x14ac:dyDescent="0.5">
      <c r="A109" s="222"/>
    </row>
    <row r="110" spans="1:1" x14ac:dyDescent="0.5">
      <c r="A110" s="214"/>
    </row>
    <row r="111" spans="1:1" x14ac:dyDescent="0.5">
      <c r="A111" s="222"/>
    </row>
    <row r="112" spans="1:1" x14ac:dyDescent="0.5">
      <c r="A112" s="222"/>
    </row>
    <row r="113" spans="1:1" x14ac:dyDescent="0.5">
      <c r="A113" s="222"/>
    </row>
    <row r="114" spans="1:1" x14ac:dyDescent="0.5">
      <c r="A114" s="222"/>
    </row>
    <row r="115" spans="1:1" x14ac:dyDescent="0.5">
      <c r="A115" s="222"/>
    </row>
    <row r="116" spans="1:1" x14ac:dyDescent="0.5">
      <c r="A116" s="222"/>
    </row>
    <row r="117" spans="1:1" x14ac:dyDescent="0.5">
      <c r="A117" s="222"/>
    </row>
    <row r="118" spans="1:1" x14ac:dyDescent="0.5">
      <c r="A118" s="222"/>
    </row>
    <row r="119" spans="1:1" x14ac:dyDescent="0.5">
      <c r="A119" s="222"/>
    </row>
    <row r="120" spans="1:1" x14ac:dyDescent="0.5">
      <c r="A120" s="222"/>
    </row>
    <row r="121" spans="1:1" x14ac:dyDescent="0.5">
      <c r="A121" s="222"/>
    </row>
    <row r="122" spans="1:1" x14ac:dyDescent="0.5">
      <c r="A122" s="222"/>
    </row>
    <row r="123" spans="1:1" x14ac:dyDescent="0.5">
      <c r="A123" s="222"/>
    </row>
    <row r="124" spans="1:1" x14ac:dyDescent="0.5">
      <c r="A124" s="222"/>
    </row>
    <row r="125" spans="1:1" x14ac:dyDescent="0.5">
      <c r="A125" s="214"/>
    </row>
  </sheetData>
  <mergeCells count="27">
    <mergeCell ref="A7:L7"/>
    <mergeCell ref="A1:L1"/>
    <mergeCell ref="A2:L2"/>
    <mergeCell ref="A3:L3"/>
    <mergeCell ref="A5:L5"/>
    <mergeCell ref="A6:L6"/>
    <mergeCell ref="A9:A11"/>
    <mergeCell ref="B9:B11"/>
    <mergeCell ref="C9:C11"/>
    <mergeCell ref="E9:I9"/>
    <mergeCell ref="A53:A56"/>
    <mergeCell ref="B53:B56"/>
    <mergeCell ref="C53:C56"/>
    <mergeCell ref="A82:D82"/>
    <mergeCell ref="J58:J61"/>
    <mergeCell ref="K58:K61"/>
    <mergeCell ref="L58:L61"/>
    <mergeCell ref="J53:J56"/>
    <mergeCell ref="K53:K56"/>
    <mergeCell ref="L53:L56"/>
    <mergeCell ref="G58:G61"/>
    <mergeCell ref="H58:H61"/>
    <mergeCell ref="A58:A61"/>
    <mergeCell ref="B58:B61"/>
    <mergeCell ref="C58:C61"/>
    <mergeCell ref="E58:E61"/>
    <mergeCell ref="F58:F61"/>
  </mergeCells>
  <pageMargins left="0" right="0" top="1.1811023622047245" bottom="0.39370078740157483" header="0.51181102362204722" footer="0.51181102362204722"/>
  <pageSetup paperSize="9" firstPageNumber="7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ยุทธโครงสร้างพื้นฐาน</vt:lpstr>
      <vt:lpstr>สรุปทำประชาคม</vt:lpstr>
      <vt:lpstr>บริหารทั่วไป</vt:lpstr>
      <vt:lpstr>แผนงานอุตสาหกรรมโยธา</vt:lpstr>
      <vt:lpstr>แผนงานเคหะและชุมชน</vt:lpstr>
      <vt:lpstr>แผนงานเคหะและชุมชน!Print_Area</vt:lpstr>
      <vt:lpstr>ยุทธโครงสร้างพื้นฐาน!Print_Area</vt:lpstr>
      <vt:lpstr>สรุปทำประชาคม!Print_Area</vt:lpstr>
      <vt:lpstr>บริหารทั่วไป!Print_Titles</vt:lpstr>
      <vt:lpstr>แผนงานเคหะและชุมชน!Print_Titles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2019-06-14T06:45:22Z</cp:lastPrinted>
  <dcterms:created xsi:type="dcterms:W3CDTF">2006-05-16T01:35:27Z</dcterms:created>
  <dcterms:modified xsi:type="dcterms:W3CDTF">2019-06-14T06:47:49Z</dcterms:modified>
</cp:coreProperties>
</file>